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0 noise" sheetId="1" r:id="rId1"/>
    <sheet name="+noise" sheetId="2" r:id="rId2"/>
    <sheet name="T2=2" sheetId="3" r:id="rId3"/>
    <sheet name="T2=4" sheetId="4" r:id="rId4"/>
    <sheet name="T2=400" sheetId="5" r:id="rId5"/>
  </sheets>
  <definedNames/>
  <calcPr fullCalcOnLoad="1"/>
</workbook>
</file>

<file path=xl/sharedStrings.xml><?xml version="1.0" encoding="utf-8"?>
<sst xmlns="http://schemas.openxmlformats.org/spreadsheetml/2006/main" count="133" uniqueCount="21">
  <si>
    <t>T2 (microsecond)</t>
  </si>
  <si>
    <t>Number of digits</t>
  </si>
  <si>
    <t>Frequency (MHz)</t>
  </si>
  <si>
    <t>Amplitude</t>
  </si>
  <si>
    <t>Line 1 with</t>
  </si>
  <si>
    <t>T2 relaxation</t>
  </si>
  <si>
    <t>+</t>
  </si>
  <si>
    <t>Line 2 with</t>
  </si>
  <si>
    <t>Line 3 with</t>
  </si>
  <si>
    <t>=</t>
  </si>
  <si>
    <t>Total with</t>
  </si>
  <si>
    <t>Total with T2 relaxation</t>
  </si>
  <si>
    <t>time (microsecond)</t>
  </si>
  <si>
    <t>Real</t>
  </si>
  <si>
    <t>Imaginary</t>
  </si>
  <si>
    <t>Real + i*Imaginary</t>
  </si>
  <si>
    <t>Noise</t>
  </si>
  <si>
    <t>with noise</t>
  </si>
  <si>
    <t>T2 (second)</t>
  </si>
  <si>
    <t>Frequency (Hz)</t>
  </si>
  <si>
    <t>time (second)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</si>
</sst>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"/>
    <numFmt numFmtId="166" formatCode="0.00000000"/>
    <numFmt numFmtId="167" formatCode="0.00"/>
  </numFmts>
  <fonts count="3"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9">
    <xf numFmtId="164" fontId="0" fillId="0" borderId="0" xfId="0" applyAlignment="1">
      <alignment/>
    </xf>
    <xf numFmtId="164" fontId="0" fillId="2" borderId="0" xfId="0" applyFill="1" applyAlignment="1">
      <alignment/>
    </xf>
    <xf numFmtId="164" fontId="1" fillId="0" borderId="0" xfId="0" applyFont="1" applyFill="1" applyAlignment="1">
      <alignment/>
    </xf>
    <xf numFmtId="164" fontId="0" fillId="0" borderId="0" xfId="0" applyFill="1" applyAlignment="1">
      <alignment/>
    </xf>
    <xf numFmtId="165" fontId="0" fillId="0" borderId="0" xfId="0" applyNumberFormat="1" applyAlignment="1">
      <alignment/>
    </xf>
    <xf numFmtId="164" fontId="1" fillId="0" borderId="0" xfId="0" applyFont="1" applyAlignment="1">
      <alignment/>
    </xf>
    <xf numFmtId="164" fontId="0" fillId="3" borderId="0" xfId="0" applyFill="1" applyAlignment="1">
      <alignment/>
    </xf>
    <xf numFmtId="166" fontId="0" fillId="0" borderId="0" xfId="0" applyNumberFormat="1" applyFill="1" applyAlignment="1">
      <alignment/>
    </xf>
    <xf numFmtId="166" fontId="0" fillId="0" borderId="0" xfId="0" applyNumberFormat="1" applyAlignment="1">
      <alignment/>
    </xf>
    <xf numFmtId="164" fontId="2" fillId="0" borderId="0" xfId="0" applyFont="1" applyAlignment="1">
      <alignment/>
    </xf>
    <xf numFmtId="164" fontId="2" fillId="0" borderId="0" xfId="0" applyFont="1" applyAlignment="1">
      <alignment horizontal="center"/>
    </xf>
    <xf numFmtId="164" fontId="2" fillId="0" borderId="0" xfId="0" applyFont="1" applyAlignment="1">
      <alignment horizontal="right"/>
    </xf>
    <xf numFmtId="164" fontId="2" fillId="2" borderId="0" xfId="0" applyFont="1" applyFill="1" applyAlignment="1">
      <alignment horizontal="left"/>
    </xf>
    <xf numFmtId="164" fontId="2" fillId="2" borderId="0" xfId="0" applyFont="1" applyFill="1" applyAlignment="1">
      <alignment/>
    </xf>
    <xf numFmtId="164" fontId="0" fillId="4" borderId="0" xfId="0" applyFill="1" applyAlignment="1">
      <alignment/>
    </xf>
    <xf numFmtId="164" fontId="2" fillId="4" borderId="0" xfId="0" applyFont="1" applyFill="1" applyAlignment="1">
      <alignment horizontal="right"/>
    </xf>
    <xf numFmtId="164" fontId="2" fillId="4" borderId="0" xfId="0" applyFont="1" applyFill="1" applyAlignment="1">
      <alignment horizontal="left"/>
    </xf>
    <xf numFmtId="164" fontId="2" fillId="4" borderId="0" xfId="0" applyFont="1" applyFill="1" applyAlignment="1">
      <alignment/>
    </xf>
    <xf numFmtId="167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50"/>
  <sheetViews>
    <sheetView tabSelected="1" workbookViewId="0" topLeftCell="G1">
      <selection activeCell="A1" sqref="A1"/>
    </sheetView>
  </sheetViews>
  <sheetFormatPr defaultColWidth="12.57421875" defaultRowHeight="12.75"/>
  <cols>
    <col min="1" max="1" width="18.00390625" style="0" customWidth="1"/>
    <col min="2" max="2" width="11.57421875" style="0" customWidth="1"/>
    <col min="4" max="4" width="2.57421875" style="0" customWidth="1"/>
    <col min="5" max="5" width="11.28125" style="0" customWidth="1"/>
    <col min="7" max="7" width="2.8515625" style="0" customWidth="1"/>
    <col min="8" max="8" width="11.57421875" style="0" customWidth="1"/>
    <col min="10" max="10" width="2.421875" style="0" customWidth="1"/>
    <col min="11" max="11" width="15.57421875" style="0" customWidth="1"/>
    <col min="12" max="12" width="11.57421875" style="0" customWidth="1"/>
    <col min="13" max="13" width="2.140625" style="0" customWidth="1"/>
    <col min="14" max="14" width="21.57421875" style="1" customWidth="1"/>
    <col min="15" max="16384" width="11.57421875" style="0" customWidth="1"/>
  </cols>
  <sheetData>
    <row r="1" spans="1:14" ht="12.75">
      <c r="A1" s="2" t="s">
        <v>0</v>
      </c>
      <c r="B1" s="3">
        <v>4000</v>
      </c>
      <c r="C1" s="3"/>
      <c r="D1" s="3"/>
      <c r="E1">
        <v>3000</v>
      </c>
      <c r="H1" s="4">
        <v>2000</v>
      </c>
      <c r="K1" s="5" t="s">
        <v>1</v>
      </c>
      <c r="L1">
        <v>8</v>
      </c>
      <c r="N1" s="6"/>
    </row>
    <row r="2" spans="1:14" ht="12.75">
      <c r="A2" s="2" t="s">
        <v>2</v>
      </c>
      <c r="B2" s="7">
        <v>0.024</v>
      </c>
      <c r="C2" s="3"/>
      <c r="D2" s="3"/>
      <c r="E2" s="8">
        <v>0.01</v>
      </c>
      <c r="H2" s="8">
        <v>-0.01</v>
      </c>
      <c r="N2" s="6"/>
    </row>
    <row r="3" spans="1:14" ht="12.75">
      <c r="A3" s="2" t="s">
        <v>3</v>
      </c>
      <c r="B3" s="3">
        <v>1</v>
      </c>
      <c r="C3" s="3"/>
      <c r="D3" s="3"/>
      <c r="E3" s="8">
        <v>0.5</v>
      </c>
      <c r="H3" s="8">
        <v>0.30000000000000004</v>
      </c>
      <c r="N3" s="6"/>
    </row>
    <row r="4" ht="12.75">
      <c r="N4" s="6"/>
    </row>
    <row r="5" spans="2:14" ht="12.75">
      <c r="B5" s="8"/>
      <c r="N5" s="6"/>
    </row>
    <row r="6" spans="2:14" ht="12.75">
      <c r="B6" s="8"/>
      <c r="N6" s="6"/>
    </row>
    <row r="7" ht="12.75">
      <c r="N7" s="6"/>
    </row>
    <row r="8" spans="1:14" ht="12.75">
      <c r="A8" s="9"/>
      <c r="B8" s="9" t="s">
        <v>4</v>
      </c>
      <c r="C8" s="9" t="s">
        <v>5</v>
      </c>
      <c r="D8" s="10" t="s">
        <v>6</v>
      </c>
      <c r="E8" s="9" t="s">
        <v>7</v>
      </c>
      <c r="F8" s="9" t="s">
        <v>5</v>
      </c>
      <c r="G8" s="10" t="s">
        <v>6</v>
      </c>
      <c r="H8" s="9" t="s">
        <v>8</v>
      </c>
      <c r="I8" s="9" t="s">
        <v>5</v>
      </c>
      <c r="J8" s="10" t="s">
        <v>9</v>
      </c>
      <c r="K8" s="11" t="s">
        <v>10</v>
      </c>
      <c r="L8" s="9" t="s">
        <v>5</v>
      </c>
      <c r="N8" s="12" t="s">
        <v>11</v>
      </c>
    </row>
    <row r="9" spans="1:14" ht="12.75">
      <c r="A9" s="9" t="s">
        <v>12</v>
      </c>
      <c r="B9" s="11" t="s">
        <v>13</v>
      </c>
      <c r="C9" s="11" t="s">
        <v>14</v>
      </c>
      <c r="D9" s="11"/>
      <c r="E9" s="11" t="s">
        <v>13</v>
      </c>
      <c r="F9" s="11" t="s">
        <v>14</v>
      </c>
      <c r="G9" s="11"/>
      <c r="H9" s="11" t="s">
        <v>13</v>
      </c>
      <c r="I9" s="11" t="s">
        <v>14</v>
      </c>
      <c r="J9" s="11"/>
      <c r="K9" s="11" t="s">
        <v>13</v>
      </c>
      <c r="L9" s="11" t="s">
        <v>14</v>
      </c>
      <c r="N9" s="13" t="s">
        <v>15</v>
      </c>
    </row>
    <row r="10" spans="1:14" ht="12.75">
      <c r="A10">
        <v>0</v>
      </c>
      <c r="B10" s="8">
        <f>$B$3*COS(2*PI()*$B$2*A10)*EXP(-A10/$B$1)</f>
        <v>1</v>
      </c>
      <c r="C10" s="8">
        <f>-$B$3*SIN(2*PI()*$B$2*A10)*EXP(-A10/$B$1)</f>
        <v>0</v>
      </c>
      <c r="D10" s="8"/>
      <c r="E10" s="8">
        <f>$E$3*COS(2*PI()*$E$2*A10)*EXP(-A10/$E$1)</f>
        <v>0.5</v>
      </c>
      <c r="F10" s="8">
        <f>-$E$3*SIN(2*PI()*$E$2*A10)*EXP(-A10/$E$1)</f>
        <v>0</v>
      </c>
      <c r="G10" s="8"/>
      <c r="H10" s="8">
        <f>$H$3*COS(2*PI()*$H$2*A10)*EXP(-A10/$H$1)</f>
        <v>0.30000000000000004</v>
      </c>
      <c r="I10" s="8">
        <f>-$H$3*SIN(2*PI()*$H$2*A10)*EXP(-A10/$H$1)</f>
        <v>0</v>
      </c>
      <c r="J10" s="8"/>
      <c r="K10" s="8">
        <f>ROUND((B10+E10+H10)*POWER(10,$L$1),0)/POWER(10,$L$1)</f>
        <v>1.8</v>
      </c>
      <c r="L10" s="8">
        <f>ROUND((C10+F10+I10)*POWER(10,$L$1),0)/POWER(10,$L$1)</f>
        <v>0</v>
      </c>
      <c r="N10" s="1" t="str">
        <f>COMPLEX(K10,L10,"i")</f>
        <v>1.8</v>
      </c>
    </row>
    <row r="11" spans="1:14" ht="12.75">
      <c r="A11">
        <v>10</v>
      </c>
      <c r="B11" s="8">
        <f>$B$3*COS(2*PI()*$B$2*A11)*EXP(-A11/$B$1)</f>
        <v>0.06263373928744893</v>
      </c>
      <c r="C11" s="8">
        <f>-$B$3*SIN(2*PI()*$B$2*A11)*EXP(-A11/$B$1)</f>
        <v>-0.9955347778433228</v>
      </c>
      <c r="D11" s="8"/>
      <c r="E11" s="8">
        <f>$E$3*COS(2*PI()*$E$2*A11)*EXP(-A11/$E$1)</f>
        <v>0.40316238030472434</v>
      </c>
      <c r="F11" s="8">
        <f>-$E$3*SIN(2*PI()*$E$2*A11)*EXP(-A11/$E$1)</f>
        <v>-0.2929146149832531</v>
      </c>
      <c r="G11" s="8"/>
      <c r="H11" s="8">
        <f>$H$3*COS(2*PI()*$H$2*A11)*EXP(-A11/$H$1)</f>
        <v>0.24149460158460867</v>
      </c>
      <c r="I11" s="8">
        <f>-$H$3*SIN(2*PI()*$H$2*A11)*EXP(-A11/$H$1)</f>
        <v>0.175456098334929</v>
      </c>
      <c r="J11" s="8"/>
      <c r="K11" s="8">
        <f>ROUND((B11+E11+H11)*POWER(10,$L$1),0)/POWER(10,$L$1)</f>
        <v>0.70729072</v>
      </c>
      <c r="L11" s="8">
        <f>ROUND((C11+F11+I11)*POWER(10,$L$1),0)/POWER(10,$L$1)</f>
        <v>-1.11299329</v>
      </c>
      <c r="N11" s="1" t="str">
        <f>COMPLEX(K11,L11,"i")</f>
        <v>0.70729072-1.11299329i</v>
      </c>
    </row>
    <row r="12" spans="1:14" ht="12.75">
      <c r="A12">
        <v>20</v>
      </c>
      <c r="B12" s="8">
        <f>$B$3*COS(2*PI()*$B$2*A12)*EXP(-A12/$B$1)</f>
        <v>-0.987166508598426</v>
      </c>
      <c r="C12" s="8">
        <f>-$B$3*SIN(2*PI()*$B$2*A12)*EXP(-A12/$B$1)</f>
        <v>-0.12470813145405416</v>
      </c>
      <c r="D12" s="8"/>
      <c r="E12" s="8">
        <f>$E$3*COS(2*PI()*$E$2*A12)*EXP(-A12/$E$1)</f>
        <v>0.15348186644436754</v>
      </c>
      <c r="F12" s="8">
        <f>-$E$3*SIN(2*PI()*$E$2*A12)*EXP(-A12/$E$1)</f>
        <v>-0.4723686136107608</v>
      </c>
      <c r="G12" s="8"/>
      <c r="H12" s="8">
        <f>$H$3*COS(2*PI()*$H$2*A12)*EXP(-A12/$H$1)</f>
        <v>0.09178266717197531</v>
      </c>
      <c r="I12" s="8">
        <f>-$H$3*SIN(2*PI()*$H$2*A12)*EXP(-A12/$H$1)</f>
        <v>0.28247800375322396</v>
      </c>
      <c r="J12" s="8"/>
      <c r="K12" s="8">
        <f>ROUND((B12+E12+H12)*POWER(10,$L$1),0)/POWER(10,$L$1)</f>
        <v>-0.74190197</v>
      </c>
      <c r="L12" s="8">
        <f>ROUND((C12+F12+I12)*POWER(10,$L$1),0)/POWER(10,$L$1)</f>
        <v>-0.31459874</v>
      </c>
      <c r="N12" s="1" t="str">
        <f>COMPLEX(K12,L12,"i")</f>
        <v>-0.74190197-0.31459874i</v>
      </c>
    </row>
    <row r="13" spans="1:14" ht="12.75">
      <c r="A13">
        <v>30</v>
      </c>
      <c r="B13" s="8">
        <f>$B$3*COS(2*PI()*$B$2*A13)*EXP(-A13/$B$1)</f>
        <v>-0.1859812116752223</v>
      </c>
      <c r="C13" s="8">
        <f>-$B$3*SIN(2*PI()*$B$2*A13)*EXP(-A13/$B$1)</f>
        <v>0.9749476542393847</v>
      </c>
      <c r="D13" s="8"/>
      <c r="E13" s="8">
        <f>$E$3*COS(2*PI()*$E$2*A13)*EXP(-A13/$E$1)</f>
        <v>-0.15297111195329222</v>
      </c>
      <c r="F13" s="8">
        <f>-$E$3*SIN(2*PI()*$E$2*A13)*EXP(-A13/$E$1)</f>
        <v>-0.47079667292203986</v>
      </c>
      <c r="G13" s="8"/>
      <c r="H13" s="8">
        <f>$H$3*COS(2*PI()*$H$2*A13)*EXP(-A13/$H$1)</f>
        <v>-0.091324899209704</v>
      </c>
      <c r="I13" s="8">
        <f>-$H$3*SIN(2*PI()*$H$2*A13)*EXP(-A13/$H$1)</f>
        <v>0.28106913883189516</v>
      </c>
      <c r="J13" s="8"/>
      <c r="K13" s="8">
        <f>ROUND((B13+E13+H13)*POWER(10,$L$1),0)/POWER(10,$L$1)</f>
        <v>-0.43027722</v>
      </c>
      <c r="L13" s="8">
        <f>ROUND((C13+F13+I13)*POWER(10,$L$1),0)/POWER(10,$L$1)</f>
        <v>0.78522012</v>
      </c>
      <c r="N13" s="1" t="str">
        <f>COMPLEX(K13,L13,"i")</f>
        <v>-0.43027722+0.78522012i</v>
      </c>
    </row>
    <row r="14" spans="1:14" ht="12.75">
      <c r="A14">
        <v>40</v>
      </c>
      <c r="B14" s="8">
        <f>$B$3*COS(2*PI()*$B$2*A14)*EXP(-A14/$B$1)</f>
        <v>0.9589455976476448</v>
      </c>
      <c r="C14" s="8">
        <f>-$B$3*SIN(2*PI()*$B$2*A14)*EXP(-A14/$B$1)</f>
        <v>0.24621538144266442</v>
      </c>
      <c r="D14" s="8"/>
      <c r="E14" s="8">
        <f>$E$3*COS(2*PI()*$E$2*A14)*EXP(-A14/$E$1)</f>
        <v>-0.39915084759461117</v>
      </c>
      <c r="F14" s="8">
        <f>-$E$3*SIN(2*PI()*$E$2*A14)*EXP(-A14/$E$1)</f>
        <v>-0.2900000658668714</v>
      </c>
      <c r="G14" s="8"/>
      <c r="H14" s="8">
        <f>$H$3*COS(2*PI()*$H$2*A14)*EXP(-A14/$H$1)</f>
        <v>-0.23789921537068265</v>
      </c>
      <c r="I14" s="8">
        <f>-$H$3*SIN(2*PI()*$H$2*A14)*EXP(-A14/$H$1)</f>
        <v>0.17284389734590763</v>
      </c>
      <c r="J14" s="8"/>
      <c r="K14" s="8">
        <f>ROUND((B14+E14+H14)*POWER(10,$L$1),0)/POWER(10,$L$1)</f>
        <v>0.32189553</v>
      </c>
      <c r="L14" s="8">
        <f>ROUND((C14+F14+I14)*POWER(10,$L$1),0)/POWER(10,$L$1)</f>
        <v>0.12905921</v>
      </c>
      <c r="N14" s="1" t="str">
        <f>COMPLEX(K14,L14,"i")</f>
        <v>0.32189553+0.12905921i</v>
      </c>
    </row>
    <row r="15" spans="1:14" ht="12.75">
      <c r="A15">
        <v>50</v>
      </c>
      <c r="B15" s="8">
        <f>$B$3*COS(2*PI()*$B$2*A15)*EXP(-A15/$B$1)</f>
        <v>0.305178323620041</v>
      </c>
      <c r="C15" s="8">
        <f>-$B$3*SIN(2*PI()*$B$2*A15)*EXP(-A15/$B$1)</f>
        <v>-0.939242302508141</v>
      </c>
      <c r="D15" s="8"/>
      <c r="E15" s="8">
        <f>$E$3*COS(2*PI()*$E$2*A15)*EXP(-A15/$E$1)</f>
        <v>-0.49173572691080875</v>
      </c>
      <c r="F15" s="8">
        <f>-$E$3*SIN(2*PI()*$E$2*A15)*EXP(-A15/$E$1)</f>
        <v>1.5815626086122306E-16</v>
      </c>
      <c r="G15" s="8"/>
      <c r="H15" s="8">
        <f>$H$3*COS(2*PI()*$H$2*A15)*EXP(-A15/$H$1)</f>
        <v>-0.29259297360849984</v>
      </c>
      <c r="I15" s="8">
        <f>-$H$3*SIN(2*PI()*$H$2*A15)*EXP(-A15/$H$1)</f>
        <v>-9.410626100100371E-17</v>
      </c>
      <c r="J15" s="8"/>
      <c r="K15" s="8">
        <f>ROUND((B15+E15+H15)*POWER(10,$L$1),0)/POWER(10,$L$1)</f>
        <v>-0.47915038</v>
      </c>
      <c r="L15" s="8">
        <f>ROUND((C15+F15+I15)*POWER(10,$L$1),0)/POWER(10,$L$1)</f>
        <v>-0.9392423</v>
      </c>
      <c r="N15" s="1" t="str">
        <f>COMPLEX(K15,L15,"i")</f>
        <v>-0.47915038-0.9392423i</v>
      </c>
    </row>
    <row r="16" spans="1:14" ht="12.75">
      <c r="A16">
        <v>60</v>
      </c>
      <c r="B16" s="8">
        <f>$B$3*COS(2*PI()*$B$2*A16)*EXP(-A16/$B$1)</f>
        <v>-0.915933917410695</v>
      </c>
      <c r="C16" s="8">
        <f>-$B$3*SIN(2*PI()*$B$2*A16)*EXP(-A16/$B$1)</f>
        <v>-0.36264389211071296</v>
      </c>
      <c r="D16" s="8"/>
      <c r="E16" s="8">
        <f>$E$3*COS(2*PI()*$E$2*A16)*EXP(-A16/$E$1)</f>
        <v>-0.396498692284471</v>
      </c>
      <c r="F16" s="8">
        <f>-$E$3*SIN(2*PI()*$E$2*A16)*EXP(-A16/$E$1)</f>
        <v>0.2880731622431794</v>
      </c>
      <c r="G16" s="8"/>
      <c r="H16" s="8">
        <f>$H$3*COS(2*PI()*$H$2*A16)*EXP(-A16/$H$1)</f>
        <v>-0.23553207862680187</v>
      </c>
      <c r="I16" s="8">
        <f>-$H$3*SIN(2*PI()*$H$2*A16)*EXP(-A16/$H$1)</f>
        <v>-0.17112407183187414</v>
      </c>
      <c r="J16" s="8"/>
      <c r="K16" s="8">
        <f>ROUND((B16+E16+H16)*POWER(10,$L$1),0)/POWER(10,$L$1)</f>
        <v>-1.54796469</v>
      </c>
      <c r="L16" s="8">
        <f>ROUND((C16+F16+I16)*POWER(10,$L$1),0)/POWER(10,$L$1)</f>
        <v>-0.2456948</v>
      </c>
      <c r="N16" s="1" t="str">
        <f>COMPLEX(K16,L16,"i")</f>
        <v>-1.54796469-0.2456948i</v>
      </c>
    </row>
    <row r="17" spans="1:14" ht="12.75">
      <c r="A17">
        <v>70</v>
      </c>
      <c r="B17" s="8">
        <f>$B$3*COS(2*PI()*$B$2*A17)*EXP(-A17/$B$1)</f>
        <v>-0.41839297275630943</v>
      </c>
      <c r="C17" s="8">
        <f>-$B$3*SIN(2*PI()*$B$2*A17)*EXP(-A17/$B$1)</f>
        <v>0.8891303259959727</v>
      </c>
      <c r="D17" s="8"/>
      <c r="E17" s="8">
        <f>$E$3*COS(2*PI()*$E$2*A17)*EXP(-A17/$E$1)</f>
        <v>-0.15094503432729753</v>
      </c>
      <c r="F17" s="8">
        <f>-$E$3*SIN(2*PI()*$E$2*A17)*EXP(-A17/$E$1)</f>
        <v>0.46456104716747687</v>
      </c>
      <c r="G17" s="8"/>
      <c r="H17" s="8">
        <f>$H$3*COS(2*PI()*$H$2*A17)*EXP(-A17/$H$1)</f>
        <v>-0.08951654504522501</v>
      </c>
      <c r="I17" s="8">
        <f>-$H$3*SIN(2*PI()*$H$2*A17)*EXP(-A17/$H$1)</f>
        <v>-0.27550359699049587</v>
      </c>
      <c r="J17" s="8"/>
      <c r="K17" s="8">
        <f>ROUND((B17+E17+H17)*POWER(10,$L$1),0)/POWER(10,$L$1)</f>
        <v>-0.65885455</v>
      </c>
      <c r="L17" s="8">
        <f>ROUND((C17+F17+I17)*POWER(10,$L$1),0)/POWER(10,$L$1)</f>
        <v>1.07818778</v>
      </c>
      <c r="N17" s="1" t="str">
        <f>COMPLEX(K17,L17,"i")</f>
        <v>-0.65885455+1.07818778i</v>
      </c>
    </row>
    <row r="18" spans="1:14" ht="12.75">
      <c r="A18">
        <v>80</v>
      </c>
      <c r="B18" s="8">
        <f>$B$3*COS(2*PI()*$B$2*A18)*EXP(-A18/$B$1)</f>
        <v>0.8589546451888418</v>
      </c>
      <c r="C18" s="8">
        <f>-$B$3*SIN(2*PI()*$B$2*A18)*EXP(-A18/$B$1)</f>
        <v>0.47221431221515725</v>
      </c>
      <c r="D18" s="8"/>
      <c r="E18" s="8">
        <f>$E$3*COS(2*PI()*$E$2*A18)*EXP(-A18/$E$1)</f>
        <v>0.15044272186541355</v>
      </c>
      <c r="F18" s="8">
        <f>-$E$3*SIN(2*PI()*$E$2*A18)*EXP(-A18/$E$1)</f>
        <v>0.46301508837301913</v>
      </c>
      <c r="G18" s="8"/>
      <c r="H18" s="8">
        <f>$H$3*COS(2*PI()*$H$2*A18)*EXP(-A18/$H$1)</f>
        <v>0.08907007941421266</v>
      </c>
      <c r="I18" s="8">
        <f>-$H$3*SIN(2*PI()*$H$2*A18)*EXP(-A18/$H$1)</f>
        <v>-0.2741295170680149</v>
      </c>
      <c r="J18" s="8"/>
      <c r="K18" s="8">
        <f>ROUND((B18+E18+H18)*POWER(10,$L$1),0)/POWER(10,$L$1)</f>
        <v>1.09846745</v>
      </c>
      <c r="L18" s="8">
        <f>ROUND((C18+F18+I18)*POWER(10,$L$1),0)/POWER(10,$L$1)</f>
        <v>0.66109988</v>
      </c>
      <c r="N18" s="1" t="str">
        <f>COMPLEX(K18,L18,"i")</f>
        <v>1.09846745+0.66109988i</v>
      </c>
    </row>
    <row r="19" spans="1:14" ht="12.75">
      <c r="A19">
        <v>90</v>
      </c>
      <c r="B19" s="8">
        <f>$B$3*COS(2*PI()*$B$2*A19)*EXP(-A19/$B$1)</f>
        <v>0.5239053117120548</v>
      </c>
      <c r="C19" s="8">
        <f>-$B$3*SIN(2*PI()*$B$2*A19)*EXP(-A19/$B$1)</f>
        <v>-0.8255426737564779</v>
      </c>
      <c r="D19" s="8"/>
      <c r="E19" s="8">
        <f>$E$3*COS(2*PI()*$E$2*A19)*EXP(-A19/$E$1)</f>
        <v>0.3925534643780033</v>
      </c>
      <c r="F19" s="8">
        <f>-$E$3*SIN(2*PI()*$E$2*A19)*EXP(-A19/$E$1)</f>
        <v>0.2852067863864565</v>
      </c>
      <c r="G19" s="8"/>
      <c r="H19" s="8">
        <f>$H$3*COS(2*PI()*$H$2*A19)*EXP(-A19/$H$1)</f>
        <v>0.23202546281479003</v>
      </c>
      <c r="I19" s="8">
        <f>-$H$3*SIN(2*PI()*$H$2*A19)*EXP(-A19/$H$1)</f>
        <v>-0.16857636631507117</v>
      </c>
      <c r="J19" s="8"/>
      <c r="K19" s="8">
        <f>ROUND((B19+E19+H19)*POWER(10,$L$1),0)/POWER(10,$L$1)</f>
        <v>1.14848424</v>
      </c>
      <c r="L19" s="8">
        <f>ROUND((C19+F19+I19)*POWER(10,$L$1),0)/POWER(10,$L$1)</f>
        <v>-0.70891225</v>
      </c>
      <c r="N19" s="1" t="str">
        <f>COMPLEX(K19,L19,"i")</f>
        <v>1.14848424-0.70891225i</v>
      </c>
    </row>
    <row r="20" spans="1:14" ht="12.75">
      <c r="A20">
        <v>100</v>
      </c>
      <c r="B20" s="8">
        <f>$B$3*COS(2*PI()*$B$2*A20)*EXP(-A20/$B$1)</f>
        <v>-0.7890422936132557</v>
      </c>
      <c r="C20" s="8">
        <f>-$B$3*SIN(2*PI()*$B$2*A20)*EXP(-A20/$B$1)</f>
        <v>-0.5732727827049237</v>
      </c>
      <c r="D20" s="8"/>
      <c r="E20" s="8">
        <f>$E$3*COS(2*PI()*$E$2*A20)*EXP(-A20/$E$1)</f>
        <v>0.48360805024100295</v>
      </c>
      <c r="F20" s="8">
        <f>-$E$3*SIN(2*PI()*$E$2*A20)*EXP(-A20/$E$1)</f>
        <v>-3.1108433560035606E-16</v>
      </c>
      <c r="G20" s="8"/>
      <c r="H20" s="8">
        <f>$H$3*COS(2*PI()*$H$2*A20)*EXP(-A20/$H$1)</f>
        <v>0.28536882735021424</v>
      </c>
      <c r="I20" s="8">
        <f>-$H$3*SIN(2*PI()*$H$2*A20)*EXP(-A20/$H$1)</f>
        <v>1.835655382764085E-16</v>
      </c>
      <c r="J20" s="8"/>
      <c r="K20" s="8">
        <f>ROUND((B20+E20+H20)*POWER(10,$L$1),0)/POWER(10,$L$1)</f>
        <v>-0.02006542</v>
      </c>
      <c r="L20" s="8">
        <f>ROUND((C20+F20+I20)*POWER(10,$L$1),0)/POWER(10,$L$1)</f>
        <v>-0.57327278</v>
      </c>
      <c r="N20" s="1" t="str">
        <f>COMPLEX(K20,L20,"i")</f>
        <v>-0.02006542-0.57327278i</v>
      </c>
    </row>
    <row r="21" spans="1:14" ht="12.75">
      <c r="A21">
        <v>110</v>
      </c>
      <c r="B21" s="8">
        <f>$B$3*COS(2*PI()*$B$2*A21)*EXP(-A21/$B$1)</f>
        <v>-0.6201336616787142</v>
      </c>
      <c r="C21" s="8">
        <f>-$B$3*SIN(2*PI()*$B$2*A21)*EXP(-A21/$B$1)</f>
        <v>0.7496128264687271</v>
      </c>
      <c r="D21" s="8"/>
      <c r="E21" s="8">
        <f>$E$3*COS(2*PI()*$E$2*A21)*EXP(-A21/$E$1)</f>
        <v>0.38994514533937874</v>
      </c>
      <c r="F21" s="8">
        <f>-$E$3*SIN(2*PI()*$E$2*A21)*EXP(-A21/$E$1)</f>
        <v>-0.2833117316782905</v>
      </c>
      <c r="G21" s="8"/>
      <c r="H21" s="8">
        <f>$H$3*COS(2*PI()*$H$2*A21)*EXP(-A21/$H$1)</f>
        <v>0.22971677088535639</v>
      </c>
      <c r="I21" s="8">
        <f>-$H$3*SIN(2*PI()*$H$2*A21)*EXP(-A21/$H$1)</f>
        <v>0.16689900344427533</v>
      </c>
      <c r="J21" s="8"/>
      <c r="K21" s="8">
        <f>ROUND((B21+E21+H21)*POWER(10,$L$1),0)/POWER(10,$L$1)</f>
        <v>-0.00047175</v>
      </c>
      <c r="L21" s="8">
        <f>ROUND((C21+F21+I21)*POWER(10,$L$1),0)/POWER(10,$L$1)</f>
        <v>0.6332001</v>
      </c>
      <c r="N21" s="1" t="str">
        <f>COMPLEX(K21,L21,"i")</f>
        <v>-0.00047175+0.6332001i</v>
      </c>
    </row>
    <row r="22" spans="1:14" ht="12.75">
      <c r="A22">
        <v>120</v>
      </c>
      <c r="B22" s="8">
        <f>$B$3*COS(2*PI()*$B$2*A22)*EXP(-A22/$B$1)</f>
        <v>0.7074243485780954</v>
      </c>
      <c r="C22" s="8">
        <f>-$B$3*SIN(2*PI()*$B$2*A22)*EXP(-A22/$B$1)</f>
        <v>0.6643156814520533</v>
      </c>
      <c r="D22" s="8"/>
      <c r="E22" s="8">
        <f>$E$3*COS(2*PI()*$E$2*A22)*EXP(-A22/$E$1)</f>
        <v>0.1484501323570209</v>
      </c>
      <c r="F22" s="8">
        <f>-$E$3*SIN(2*PI()*$E$2*A22)*EXP(-A22/$E$1)</f>
        <v>-0.4568825284466915</v>
      </c>
      <c r="G22" s="8"/>
      <c r="H22" s="8">
        <f>$H$3*COS(2*PI()*$H$2*A22)*EXP(-A22/$H$1)</f>
        <v>0.08730637367313848</v>
      </c>
      <c r="I22" s="8">
        <f>-$H$3*SIN(2*PI()*$H$2*A22)*EXP(-A22/$H$1)</f>
        <v>0.26870138894428985</v>
      </c>
      <c r="J22" s="8"/>
      <c r="K22" s="8">
        <f>ROUND((B22+E22+H22)*POWER(10,$L$1),0)/POWER(10,$L$1)</f>
        <v>0.94318085</v>
      </c>
      <c r="L22" s="8">
        <f>ROUND((C22+F22+I22)*POWER(10,$L$1),0)/POWER(10,$L$1)</f>
        <v>0.47613454</v>
      </c>
      <c r="N22" s="1" t="str">
        <f>COMPLEX(K22,L22,"i")</f>
        <v>0.94318085+0.47613454i</v>
      </c>
    </row>
    <row r="23" spans="1:14" ht="12.75">
      <c r="A23">
        <v>130</v>
      </c>
      <c r="B23" s="8">
        <f>$B$3*COS(2*PI()*$B$2*A23)*EXP(-A23/$B$1)</f>
        <v>0.7056579965666403</v>
      </c>
      <c r="C23" s="8">
        <f>-$B$3*SIN(2*PI()*$B$2*A23)*EXP(-A23/$B$1)</f>
        <v>-0.6626569665060188</v>
      </c>
      <c r="D23" s="8"/>
      <c r="E23" s="8">
        <f>$E$3*COS(2*PI()*$E$2*A23)*EXP(-A23/$E$1)</f>
        <v>-0.14795612238985945</v>
      </c>
      <c r="F23" s="8">
        <f>-$E$3*SIN(2*PI()*$E$2*A23)*EXP(-A23/$E$1)</f>
        <v>-0.4553621221035578</v>
      </c>
      <c r="G23" s="8"/>
      <c r="H23" s="8">
        <f>$H$3*COS(2*PI()*$H$2*A23)*EXP(-A23/$H$1)</f>
        <v>-0.08687093131783233</v>
      </c>
      <c r="I23" s="8">
        <f>-$H$3*SIN(2*PI()*$H$2*A23)*EXP(-A23/$H$1)</f>
        <v>0.267361235175975</v>
      </c>
      <c r="J23" s="8"/>
      <c r="K23" s="8">
        <f>ROUND((B23+E23+H23)*POWER(10,$L$1),0)/POWER(10,$L$1)</f>
        <v>0.47083094</v>
      </c>
      <c r="L23" s="8">
        <f>ROUND((C23+F23+I23)*POWER(10,$L$1),0)/POWER(10,$L$1)</f>
        <v>-0.85065785</v>
      </c>
      <c r="N23" s="1" t="str">
        <f>COMPLEX(K23,L23,"i")</f>
        <v>0.47083094-0.85065785i</v>
      </c>
    </row>
    <row r="24" spans="1:14" ht="12.75">
      <c r="A24">
        <v>140</v>
      </c>
      <c r="B24" s="8">
        <f>$B$3*COS(2*PI()*$B$2*A24)*EXP(-A24/$B$1)</f>
        <v>-0.6155000569538428</v>
      </c>
      <c r="C24" s="8">
        <f>-$B$3*SIN(2*PI()*$B$2*A24)*EXP(-A24/$B$1)</f>
        <v>-0.744011760522483</v>
      </c>
      <c r="D24" s="8"/>
      <c r="E24" s="8">
        <f>$E$3*COS(2*PI()*$E$2*A24)*EXP(-A24/$E$1)</f>
        <v>-0.3860651263145472</v>
      </c>
      <c r="F24" s="8">
        <f>-$E$3*SIN(2*PI()*$E$2*A24)*EXP(-A24/$E$1)</f>
        <v>-0.28049273284728027</v>
      </c>
      <c r="G24" s="8"/>
      <c r="H24" s="8">
        <f>$H$3*COS(2*PI()*$H$2*A24)*EXP(-A24/$H$1)</f>
        <v>-0.22629673372622588</v>
      </c>
      <c r="I24" s="8">
        <f>-$H$3*SIN(2*PI()*$H$2*A24)*EXP(-A24/$H$1)</f>
        <v>0.16441420100080825</v>
      </c>
      <c r="J24" s="8"/>
      <c r="K24" s="8">
        <f>ROUND((B24+E24+H24)*POWER(10,$L$1),0)/POWER(10,$L$1)</f>
        <v>-1.22786192</v>
      </c>
      <c r="L24" s="8">
        <f>ROUND((C24+F24+I24)*POWER(10,$L$1),0)/POWER(10,$L$1)</f>
        <v>-0.86009029</v>
      </c>
      <c r="N24" s="1" t="str">
        <f>COMPLEX(K24,L24,"i")</f>
        <v>-1.22786192-0.86009029i</v>
      </c>
    </row>
    <row r="25" spans="1:14" ht="12.75">
      <c r="A25">
        <v>150</v>
      </c>
      <c r="B25" s="8">
        <f>$B$3*COS(2*PI()*$B$2*A25)*EXP(-A25/$B$1)</f>
        <v>-0.7792406528232273</v>
      </c>
      <c r="C25" s="8">
        <f>-$B$3*SIN(2*PI()*$B$2*A25)*EXP(-A25/$B$1)</f>
        <v>0.5661514738267344</v>
      </c>
      <c r="D25" s="8"/>
      <c r="E25" s="8">
        <f>$E$3*COS(2*PI()*$E$2*A25)*EXP(-A25/$E$1)</f>
        <v>-0.475614712250357</v>
      </c>
      <c r="F25" s="8">
        <f>-$E$3*SIN(2*PI()*$E$2*A25)*EXP(-A25/$E$1)</f>
        <v>-1.7473223957795665E-16</v>
      </c>
      <c r="G25" s="8"/>
      <c r="H25" s="8">
        <f>$H$3*COS(2*PI()*$H$2*A25)*EXP(-A25/$H$1)</f>
        <v>-0.2783230458985659</v>
      </c>
      <c r="I25" s="8">
        <f>-$H$3*SIN(2*PI()*$H$2*A25)*EXP(-A25/$H$1)</f>
        <v>1.0225085112677429E-16</v>
      </c>
      <c r="J25" s="8"/>
      <c r="K25" s="8">
        <f>ROUND((B25+E25+H25)*POWER(10,$L$1),0)/POWER(10,$L$1)</f>
        <v>-1.53317841</v>
      </c>
      <c r="L25" s="8">
        <f>ROUND((C25+F25+I25)*POWER(10,$L$1),0)/POWER(10,$L$1)</f>
        <v>0.56615147</v>
      </c>
      <c r="N25" s="1" t="str">
        <f>COMPLEX(K25,L25,"i")</f>
        <v>-1.53317841+0.56615147i</v>
      </c>
    </row>
    <row r="26" spans="1:14" ht="12.75">
      <c r="A26">
        <v>160</v>
      </c>
      <c r="B26" s="8">
        <f>$B$3*COS(2*PI()*$B$2*A26)*EXP(-A26/$B$1)</f>
        <v>0.5148167258306552</v>
      </c>
      <c r="C26" s="8">
        <f>-$B$3*SIN(2*PI()*$B$2*A26)*EXP(-A26/$B$1)</f>
        <v>0.8112213540037267</v>
      </c>
      <c r="D26" s="8"/>
      <c r="E26" s="8">
        <f>$E$3*COS(2*PI()*$E$2*A26)*EXP(-A26/$E$1)</f>
        <v>-0.38349991899760105</v>
      </c>
      <c r="F26" s="8">
        <f>-$E$3*SIN(2*PI()*$E$2*A26)*EXP(-A26/$E$1)</f>
        <v>0.278629000638368</v>
      </c>
      <c r="G26" s="8"/>
      <c r="H26" s="8">
        <f>$H$3*COS(2*PI()*$H$2*A26)*EXP(-A26/$H$1)</f>
        <v>-0.22404504360362976</v>
      </c>
      <c r="I26" s="8">
        <f>-$H$3*SIN(2*PI()*$H$2*A26)*EXP(-A26/$H$1)</f>
        <v>-0.16277825236685234</v>
      </c>
      <c r="J26" s="8"/>
      <c r="K26" s="8">
        <f>ROUND((B26+E26+H26)*POWER(10,$L$1),0)/POWER(10,$L$1)</f>
        <v>-0.09272824</v>
      </c>
      <c r="L26" s="8">
        <f>ROUND((C26+F26+I26)*POWER(10,$L$1),0)/POWER(10,$L$1)</f>
        <v>0.9270721</v>
      </c>
      <c r="N26" s="1" t="str">
        <f>COMPLEX(K26,L26,"i")</f>
        <v>-0.09272824+0.9270721i</v>
      </c>
    </row>
    <row r="27" spans="1:14" ht="12.75">
      <c r="A27">
        <v>170</v>
      </c>
      <c r="B27" s="8">
        <f>$B$3*COS(2*PI()*$B$2*A27)*EXP(-A27/$B$1)</f>
        <v>0.8398439670263541</v>
      </c>
      <c r="C27" s="8">
        <f>-$B$3*SIN(2*PI()*$B$2*A27)*EXP(-A27/$B$1)</f>
        <v>-0.46170812798876926</v>
      </c>
      <c r="D27" s="8"/>
      <c r="E27" s="8">
        <f>$E$3*COS(2*PI()*$E$2*A27)*EXP(-A27/$E$1)</f>
        <v>-0.14599646748917053</v>
      </c>
      <c r="F27" s="8">
        <f>-$E$3*SIN(2*PI()*$E$2*A27)*EXP(-A27/$E$1)</f>
        <v>0.44933092447716433</v>
      </c>
      <c r="G27" s="8"/>
      <c r="H27" s="8">
        <f>$H$3*COS(2*PI()*$H$2*A27)*EXP(-A27/$H$1)</f>
        <v>-0.08515077162666122</v>
      </c>
      <c r="I27" s="8">
        <f>-$H$3*SIN(2*PI()*$H$2*A27)*EXP(-A27/$H$1)</f>
        <v>-0.2620671280131462</v>
      </c>
      <c r="J27" s="8"/>
      <c r="K27" s="8">
        <f>ROUND((B27+E27+H27)*POWER(10,$L$1),0)/POWER(10,$L$1)</f>
        <v>0.60869673</v>
      </c>
      <c r="L27" s="8">
        <f>ROUND((C27+F27+I27)*POWER(10,$L$1),0)/POWER(10,$L$1)</f>
        <v>-0.27444433</v>
      </c>
      <c r="N27" s="1" t="str">
        <f>COMPLEX(K27,L27,"i")</f>
        <v>0.60869673-0.27444433i</v>
      </c>
    </row>
    <row r="28" spans="1:14" ht="12.75">
      <c r="A28">
        <v>180</v>
      </c>
      <c r="B28" s="8">
        <f>$B$3*COS(2*PI()*$B$2*A28)*EXP(-A28/$B$1)</f>
        <v>-0.4070439305528892</v>
      </c>
      <c r="C28" s="8">
        <f>-$B$3*SIN(2*PI()*$B$2*A28)*EXP(-A28/$B$1)</f>
        <v>-0.8650123836519815</v>
      </c>
      <c r="D28" s="8"/>
      <c r="E28" s="8">
        <f>$E$3*COS(2*PI()*$E$2*A28)*EXP(-A28/$E$1)</f>
        <v>0.14551062278856497</v>
      </c>
      <c r="F28" s="8">
        <f>-$E$3*SIN(2*PI()*$E$2*A28)*EXP(-A28/$E$1)</f>
        <v>0.4478356482404827</v>
      </c>
      <c r="G28" s="8"/>
      <c r="H28" s="8">
        <f>$H$3*COS(2*PI()*$H$2*A28)*EXP(-A28/$H$1)</f>
        <v>0.08472608038141481</v>
      </c>
      <c r="I28" s="8">
        <f>-$H$3*SIN(2*PI()*$H$2*A28)*EXP(-A28/$H$1)</f>
        <v>-0.2607600627592664</v>
      </c>
      <c r="J28" s="8"/>
      <c r="K28" s="8">
        <f>ROUND((B28+E28+H28)*POWER(10,$L$1),0)/POWER(10,$L$1)</f>
        <v>-0.17680723</v>
      </c>
      <c r="L28" s="8">
        <f>ROUND((C28+F28+I28)*POWER(10,$L$1),0)/POWER(10,$L$1)</f>
        <v>-0.6779368</v>
      </c>
      <c r="N28" s="1" t="str">
        <f>COMPLEX(K28,L28,"i")</f>
        <v>-0.17680723-0.6779368i</v>
      </c>
    </row>
    <row r="29" spans="1:14" ht="12.75">
      <c r="A29">
        <v>190</v>
      </c>
      <c r="B29" s="8">
        <f>$B$3*COS(2*PI()*$B$2*A29)*EXP(-A29/$B$1)</f>
        <v>-0.886644594615486</v>
      </c>
      <c r="C29" s="8">
        <f>-$B$3*SIN(2*PI()*$B$2*A29)*EXP(-A29/$B$1)</f>
        <v>0.35104742885737245</v>
      </c>
      <c r="D29" s="8"/>
      <c r="E29" s="8">
        <f>$E$3*COS(2*PI()*$E$2*A29)*EXP(-A29/$E$1)</f>
        <v>0.3796840310463946</v>
      </c>
      <c r="F29" s="8">
        <f>-$E$3*SIN(2*PI()*$E$2*A29)*EXP(-A29/$E$1)</f>
        <v>0.27585659575971266</v>
      </c>
      <c r="G29" s="8"/>
      <c r="H29" s="8">
        <f>$H$3*COS(2*PI()*$H$2*A29)*EXP(-A29/$H$1)</f>
        <v>0.22070944746282462</v>
      </c>
      <c r="I29" s="8">
        <f>-$H$3*SIN(2*PI()*$H$2*A29)*EXP(-A29/$H$1)</f>
        <v>-0.16035479991430654</v>
      </c>
      <c r="J29" s="8"/>
      <c r="K29" s="8">
        <f>ROUND((B29+E29+H29)*POWER(10,$L$1),0)/POWER(10,$L$1)</f>
        <v>-0.28625112</v>
      </c>
      <c r="L29" s="8">
        <f>ROUND((C29+F29+I29)*POWER(10,$L$1),0)/POWER(10,$L$1)</f>
        <v>0.46654922</v>
      </c>
      <c r="N29" s="1" t="str">
        <f>COMPLEX(K29,L29,"i")</f>
        <v>-0.28625112+0.46654922i</v>
      </c>
    </row>
    <row r="30" spans="1:14" ht="12.75">
      <c r="A30">
        <v>200</v>
      </c>
      <c r="B30" s="8">
        <f>$B$3*COS(2*PI()*$B$2*A30)*EXP(-A30/$B$1)</f>
        <v>0.29394605772022053</v>
      </c>
      <c r="C30" s="8">
        <f>-$B$3*SIN(2*PI()*$B$2*A30)*EXP(-A30/$B$1)</f>
        <v>0.9046729426630933</v>
      </c>
      <c r="D30" s="8"/>
      <c r="E30" s="8">
        <f>$E$3*COS(2*PI()*$E$2*A30)*EXP(-A30/$E$1)</f>
        <v>0.4677534925158089</v>
      </c>
      <c r="F30" s="8">
        <f>-$E$3*SIN(2*PI()*$E$2*A30)*EXP(-A30/$E$1)</f>
        <v>-6.01771556000824E-16</v>
      </c>
      <c r="G30" s="8"/>
      <c r="H30" s="8">
        <f>$H$3*COS(2*PI()*$H$2*A30)*EXP(-A30/$H$1)</f>
        <v>0.2714512254107879</v>
      </c>
      <c r="I30" s="8">
        <f>-$H$3*SIN(2*PI()*$H$2*A30)*EXP(-A30/$H$1)</f>
        <v>3.4922588266566366E-16</v>
      </c>
      <c r="J30" s="8"/>
      <c r="K30" s="8">
        <f>ROUND((B30+E30+H30)*POWER(10,$L$1),0)/POWER(10,$L$1)</f>
        <v>1.03315078</v>
      </c>
      <c r="L30" s="8">
        <f>ROUND((C30+F30+I30)*POWER(10,$L$1),0)/POWER(10,$L$1)</f>
        <v>0.90467294</v>
      </c>
      <c r="N30" s="1" t="str">
        <f>COMPLEX(K30,L30,"i")</f>
        <v>1.03315078+0.90467294i</v>
      </c>
    </row>
    <row r="31" spans="1:14" ht="12.75">
      <c r="A31">
        <v>210</v>
      </c>
      <c r="B31" s="8">
        <f>$B$3*COS(2*PI()*$B$2*A31)*EXP(-A31/$B$1)</f>
        <v>0.9190443177387888</v>
      </c>
      <c r="C31" s="8">
        <f>-$B$3*SIN(2*PI()*$B$2*A31)*EXP(-A31/$B$1)</f>
        <v>-0.23597047403925295</v>
      </c>
      <c r="D31" s="8"/>
      <c r="E31" s="8">
        <f>$E$3*COS(2*PI()*$E$2*A31)*EXP(-A31/$E$1)</f>
        <v>0.3771612228770428</v>
      </c>
      <c r="F31" s="8">
        <f>-$E$3*SIN(2*PI()*$E$2*A31)*EXP(-A31/$E$1)</f>
        <v>-0.2740236683346807</v>
      </c>
      <c r="G31" s="8"/>
      <c r="H31" s="8">
        <f>$H$3*COS(2*PI()*$H$2*A31)*EXP(-A31/$H$1)</f>
        <v>0.21851335176743986</v>
      </c>
      <c r="I31" s="8">
        <f>-$H$3*SIN(2*PI()*$H$2*A31)*EXP(-A31/$H$1)</f>
        <v>0.15875924299604086</v>
      </c>
      <c r="J31" s="8"/>
      <c r="K31" s="8">
        <f>ROUND((B31+E31+H31)*POWER(10,$L$1),0)/POWER(10,$L$1)</f>
        <v>1.51471889</v>
      </c>
      <c r="L31" s="8">
        <f>ROUND((C31+F31+I31)*POWER(10,$L$1),0)/POWER(10,$L$1)</f>
        <v>-0.3512349</v>
      </c>
      <c r="N31" s="1" t="str">
        <f>COMPLEX(K31,L31,"i")</f>
        <v>1.51471889-0.3512349i</v>
      </c>
    </row>
    <row r="32" spans="1:14" ht="12.75">
      <c r="A32">
        <v>220</v>
      </c>
      <c r="B32" s="8">
        <f>$B$3*COS(2*PI()*$B$2*A32)*EXP(-A32/$B$1)</f>
        <v>-0.17735363125938403</v>
      </c>
      <c r="C32" s="8">
        <f>-$B$3*SIN(2*PI()*$B$2*A32)*EXP(-A32/$B$1)</f>
        <v>-0.9297202938387645</v>
      </c>
      <c r="D32" s="8"/>
      <c r="E32" s="8">
        <f>$E$3*COS(2*PI()*$E$2*A32)*EXP(-A32/$E$1)</f>
        <v>0.14358335813439513</v>
      </c>
      <c r="F32" s="8">
        <f>-$E$3*SIN(2*PI()*$E$2*A32)*EXP(-A32/$E$1)</f>
        <v>-0.44190413754256824</v>
      </c>
      <c r="G32" s="8"/>
      <c r="H32" s="8">
        <f>$H$3*COS(2*PI()*$H$2*A32)*EXP(-A32/$H$1)</f>
        <v>0.08304839158434364</v>
      </c>
      <c r="I32" s="8">
        <f>-$H$3*SIN(2*PI()*$H$2*A32)*EXP(-A32/$H$1)</f>
        <v>0.25559666756801935</v>
      </c>
      <c r="J32" s="8"/>
      <c r="K32" s="8">
        <f>ROUND((B32+E32+H32)*POWER(10,$L$1),0)/POWER(10,$L$1)</f>
        <v>0.04927812</v>
      </c>
      <c r="L32" s="8">
        <f>ROUND((C32+F32+I32)*POWER(10,$L$1),0)/POWER(10,$L$1)</f>
        <v>-1.11602776</v>
      </c>
      <c r="N32" s="1" t="str">
        <f>COMPLEX(K32,L32,"i")</f>
        <v>0.04927812-1.11602776i</v>
      </c>
    </row>
    <row r="33" spans="1:14" ht="12.75">
      <c r="A33">
        <v>230</v>
      </c>
      <c r="B33" s="8">
        <f>$B$3*COS(2*PI()*$B$2*A33)*EXP(-A33/$B$1)</f>
        <v>-0.9366772072851852</v>
      </c>
      <c r="C33" s="8">
        <f>-$B$3*SIN(2*PI()*$B$2*A33)*EXP(-A33/$B$1)</f>
        <v>0.1183298494009753</v>
      </c>
      <c r="D33" s="8"/>
      <c r="E33" s="8">
        <f>$E$3*COS(2*PI()*$E$2*A33)*EXP(-A33/$E$1)</f>
        <v>-0.14310554374035891</v>
      </c>
      <c r="F33" s="8">
        <f>-$E$3*SIN(2*PI()*$E$2*A33)*EXP(-A33/$E$1)</f>
        <v>-0.440433576048214</v>
      </c>
      <c r="G33" s="8"/>
      <c r="H33" s="8">
        <f>$H$3*COS(2*PI()*$H$2*A33)*EXP(-A33/$H$1)</f>
        <v>-0.08263418600330308</v>
      </c>
      <c r="I33" s="8">
        <f>-$H$3*SIN(2*PI()*$H$2*A33)*EXP(-A33/$H$1)</f>
        <v>0.25432187387024263</v>
      </c>
      <c r="J33" s="8"/>
      <c r="K33" s="8">
        <f>ROUND((B33+E33+H33)*POWER(10,$L$1),0)/POWER(10,$L$1)</f>
        <v>-1.16241694</v>
      </c>
      <c r="L33" s="8">
        <f>ROUND((C33+F33+I33)*POWER(10,$L$1),0)/POWER(10,$L$1)</f>
        <v>-0.06778185</v>
      </c>
      <c r="N33" s="1" t="str">
        <f>COMPLEX(K33,L33,"i")</f>
        <v>-1.16241694-0.06778185i</v>
      </c>
    </row>
    <row r="34" spans="1:14" ht="12.75">
      <c r="A34">
        <v>240</v>
      </c>
      <c r="B34" s="8">
        <f>$B$3*COS(2*PI()*$B$2*A34)*EXP(-A34/$B$1)</f>
        <v>0.059133884338036485</v>
      </c>
      <c r="C34" s="8">
        <f>-$B$3*SIN(2*PI()*$B$2*A34)*EXP(-A34/$B$1)</f>
        <v>0.9399061764028648</v>
      </c>
      <c r="D34" s="8"/>
      <c r="E34" s="8">
        <f>$E$3*COS(2*PI()*$E$2*A34)*EXP(-A34/$E$1)</f>
        <v>-0.3734084060060498</v>
      </c>
      <c r="F34" s="8">
        <f>-$E$3*SIN(2*PI()*$E$2*A34)*EXP(-A34/$E$1)</f>
        <v>-0.2712970872780869</v>
      </c>
      <c r="G34" s="8"/>
      <c r="H34" s="8">
        <f>$H$3*COS(2*PI()*$H$2*A34)*EXP(-A34/$H$1)</f>
        <v>-0.21526011178878937</v>
      </c>
      <c r="I34" s="8">
        <f>-$H$3*SIN(2*PI()*$H$2*A34)*EXP(-A34/$H$1)</f>
        <v>0.15639562579774322</v>
      </c>
      <c r="J34" s="8"/>
      <c r="K34" s="8">
        <f>ROUND((B34+E34+H34)*POWER(10,$L$1),0)/POWER(10,$L$1)</f>
        <v>-0.52953463</v>
      </c>
      <c r="L34" s="8">
        <f>ROUND((C34+F34+I34)*POWER(10,$L$1),0)/POWER(10,$L$1)</f>
        <v>0.82500471</v>
      </c>
      <c r="N34" s="1" t="str">
        <f>COMPLEX(K34,L34,"i")</f>
        <v>-0.52953463+0.82500471i</v>
      </c>
    </row>
    <row r="35" spans="1:14" ht="12.75">
      <c r="A35">
        <v>250</v>
      </c>
      <c r="B35" s="8">
        <f>$B$3*COS(2*PI()*$B$2*A35)*EXP(-A35/$B$1)</f>
        <v>0.9394130628134758</v>
      </c>
      <c r="C35" s="8">
        <f>-$B$3*SIN(2*PI()*$B$2*A35)*EXP(-A35/$B$1)</f>
        <v>1.380493446702147E-15</v>
      </c>
      <c r="D35" s="8"/>
      <c r="E35" s="8">
        <f>$E$3*COS(2*PI()*$E$2*A35)*EXP(-A35/$E$1)</f>
        <v>-0.46002220731466165</v>
      </c>
      <c r="F35" s="8">
        <f>-$E$3*SIN(2*PI()*$E$2*A35)*EXP(-A35/$E$1)</f>
        <v>5.354905352509343E-16</v>
      </c>
      <c r="G35" s="8"/>
      <c r="H35" s="8">
        <f>$H$3*COS(2*PI()*$H$2*A35)*EXP(-A35/$H$1)</f>
        <v>-0.2647490707753787</v>
      </c>
      <c r="I35" s="8">
        <f>-$H$3*SIN(2*PI()*$H$2*A35)*EXP(-A35/$H$1)</f>
        <v>-3.0818212547665537E-16</v>
      </c>
      <c r="J35" s="8"/>
      <c r="K35" s="8">
        <f>ROUND((B35+E35+H35)*POWER(10,$L$1),0)/POWER(10,$L$1)</f>
        <v>0.21464178</v>
      </c>
      <c r="L35" s="8">
        <f>ROUND((C35+F35+I35)*POWER(10,$L$1),0)/POWER(10,$L$1)</f>
        <v>0</v>
      </c>
      <c r="N35" s="1" t="str">
        <f>COMPLEX(K35,L35,"i")</f>
        <v>0.21464178</v>
      </c>
    </row>
    <row r="36" spans="1:14" ht="12.75">
      <c r="A36">
        <v>260</v>
      </c>
      <c r="B36" s="8">
        <f>$B$3*COS(2*PI()*$B$2*A36)*EXP(-A36/$B$1)</f>
        <v>0.05883895285948575</v>
      </c>
      <c r="C36" s="8">
        <f>-$B$3*SIN(2*PI()*$B$2*A36)*EXP(-A36/$B$1)</f>
        <v>-0.9352183747911289</v>
      </c>
      <c r="D36" s="8"/>
      <c r="E36" s="8">
        <f>$E$3*COS(2*PI()*$E$2*A36)*EXP(-A36/$E$1)</f>
        <v>-0.3709272961880249</v>
      </c>
      <c r="F36" s="8">
        <f>-$E$3*SIN(2*PI()*$E$2*A36)*EXP(-A36/$E$1)</f>
        <v>0.2694944554786405</v>
      </c>
      <c r="G36" s="8"/>
      <c r="H36" s="8">
        <f>$H$3*COS(2*PI()*$H$2*A36)*EXP(-A36/$H$1)</f>
        <v>-0.21311823788931816</v>
      </c>
      <c r="I36" s="8">
        <f>-$H$3*SIN(2*PI()*$H$2*A36)*EXP(-A36/$H$1)</f>
        <v>-0.1548394633201529</v>
      </c>
      <c r="J36" s="8"/>
      <c r="K36" s="8">
        <f>ROUND((B36+E36+H36)*POWER(10,$L$1),0)/POWER(10,$L$1)</f>
        <v>-0.52520658</v>
      </c>
      <c r="L36" s="8">
        <f>ROUND((C36+F36+I36)*POWER(10,$L$1),0)/POWER(10,$L$1)</f>
        <v>-0.82056338</v>
      </c>
      <c r="N36" s="1" t="str">
        <f>COMPLEX(K36,L36,"i")</f>
        <v>-0.52520658-0.82056338i</v>
      </c>
    </row>
    <row r="37" spans="1:14" ht="12.75">
      <c r="A37">
        <v>270</v>
      </c>
      <c r="B37" s="8">
        <f>$B$3*COS(2*PI()*$B$2*A37)*EXP(-A37/$B$1)</f>
        <v>-0.9273571133493324</v>
      </c>
      <c r="C37" s="8">
        <f>-$B$3*SIN(2*PI()*$B$2*A37)*EXP(-A37/$B$1)</f>
        <v>-0.11715244772700241</v>
      </c>
      <c r="D37" s="8"/>
      <c r="E37" s="8">
        <f>$E$3*COS(2*PI()*$E$2*A37)*EXP(-A37/$E$1)</f>
        <v>-0.14121013396902438</v>
      </c>
      <c r="F37" s="8">
        <f>-$E$3*SIN(2*PI()*$E$2*A37)*EXP(-A37/$E$1)</f>
        <v>0.43460010459877735</v>
      </c>
      <c r="G37" s="8"/>
      <c r="H37" s="8">
        <f>$H$3*COS(2*PI()*$H$2*A37)*EXP(-A37/$H$1)</f>
        <v>-0.0809979194902212</v>
      </c>
      <c r="I37" s="8">
        <f>-$H$3*SIN(2*PI()*$H$2*A37)*EXP(-A37/$H$1)</f>
        <v>-0.24928596336049982</v>
      </c>
      <c r="J37" s="8"/>
      <c r="K37" s="8">
        <f>ROUND((B37+E37+H37)*POWER(10,$L$1),0)/POWER(10,$L$1)</f>
        <v>-1.14956517</v>
      </c>
      <c r="L37" s="8">
        <f>ROUND((C37+F37+I37)*POWER(10,$L$1),0)/POWER(10,$L$1)</f>
        <v>0.06816169</v>
      </c>
      <c r="N37" s="1" t="str">
        <f>COMPLEX(K37,L37,"i")</f>
        <v>-1.14956517+0.06816169i</v>
      </c>
    </row>
    <row r="38" spans="1:14" ht="12.75">
      <c r="A38">
        <v>280</v>
      </c>
      <c r="B38" s="8">
        <f>$B$3*COS(2*PI()*$B$2*A38)*EXP(-A38/$B$1)</f>
        <v>-0.1747131796855809</v>
      </c>
      <c r="C38" s="8">
        <f>-$B$3*SIN(2*PI()*$B$2*A38)*EXP(-A38/$B$1)</f>
        <v>0.9158785619518343</v>
      </c>
      <c r="D38" s="8"/>
      <c r="E38" s="8">
        <f>$E$3*COS(2*PI()*$E$2*A38)*EXP(-A38/$E$1)</f>
        <v>0.14074021715226306</v>
      </c>
      <c r="F38" s="8">
        <f>-$E$3*SIN(2*PI()*$E$2*A38)*EXP(-A38/$E$1)</f>
        <v>0.4331538493479912</v>
      </c>
      <c r="G38" s="8"/>
      <c r="H38" s="8">
        <f>$H$3*COS(2*PI()*$H$2*A38)*EXP(-A38/$H$1)</f>
        <v>0.08059394068141396</v>
      </c>
      <c r="I38" s="8">
        <f>-$H$3*SIN(2*PI()*$H$2*A38)*EXP(-A38/$H$1)</f>
        <v>-0.24804264443126722</v>
      </c>
      <c r="J38" s="8"/>
      <c r="K38" s="8">
        <f>ROUND((B38+E38+H38)*POWER(10,$L$1),0)/POWER(10,$L$1)</f>
        <v>0.04662098</v>
      </c>
      <c r="L38" s="8">
        <f>ROUND((C38+F38+I38)*POWER(10,$L$1),0)/POWER(10,$L$1)</f>
        <v>1.10098977</v>
      </c>
      <c r="N38" s="1" t="str">
        <f>COMPLEX(K38,L38,"i")</f>
        <v>0.04662098+1.10098977i</v>
      </c>
    </row>
    <row r="39" spans="1:14" ht="12.75">
      <c r="A39">
        <v>290</v>
      </c>
      <c r="B39" s="8">
        <f>$B$3*COS(2*PI()*$B$2*A39)*EXP(-A39/$B$1)</f>
        <v>0.9008460209576731</v>
      </c>
      <c r="C39" s="8">
        <f>-$B$3*SIN(2*PI()*$B$2*A39)*EXP(-A39/$B$1)</f>
        <v>0.23129794559284134</v>
      </c>
      <c r="D39" s="8"/>
      <c r="E39" s="8">
        <f>$E$3*COS(2*PI()*$E$2*A39)*EXP(-A39/$E$1)</f>
        <v>0.3672365079239821</v>
      </c>
      <c r="F39" s="8">
        <f>-$E$3*SIN(2*PI()*$E$2*A39)*EXP(-A39/$E$1)</f>
        <v>0.2668129408429511</v>
      </c>
      <c r="G39" s="8"/>
      <c r="H39" s="8">
        <f>$H$3*COS(2*PI()*$H$2*A39)*EXP(-A39/$H$1)</f>
        <v>0.20994532069193292</v>
      </c>
      <c r="I39" s="8">
        <f>-$H$3*SIN(2*PI()*$H$2*A39)*EXP(-A39/$H$1)</f>
        <v>-0.1525342040384134</v>
      </c>
      <c r="J39" s="8"/>
      <c r="K39" s="8">
        <f>ROUND((B39+E39+H39)*POWER(10,$L$1),0)/POWER(10,$L$1)</f>
        <v>1.47802785</v>
      </c>
      <c r="L39" s="8">
        <f>ROUND((C39+F39+I39)*POWER(10,$L$1),0)/POWER(10,$L$1)</f>
        <v>0.34557668</v>
      </c>
      <c r="N39" s="1" t="str">
        <f>COMPLEX(K39,L39,"i")</f>
        <v>1.47802785+0.34557668i</v>
      </c>
    </row>
    <row r="40" spans="1:14" ht="12.75">
      <c r="A40">
        <v>300</v>
      </c>
      <c r="B40" s="8">
        <f>$B$3*COS(2*PI()*$B$2*A40)*EXP(-A40/$B$1)</f>
        <v>0.2866885036961861</v>
      </c>
      <c r="C40" s="8">
        <f>-$B$3*SIN(2*PI()*$B$2*A40)*EXP(-A40/$B$1)</f>
        <v>-0.8823364881231534</v>
      </c>
      <c r="D40" s="8"/>
      <c r="E40" s="8">
        <f>$E$3*COS(2*PI()*$E$2*A40)*EXP(-A40/$E$1)</f>
        <v>0.45241870901797976</v>
      </c>
      <c r="F40" s="8">
        <f>-$E$3*SIN(2*PI()*$E$2*A40)*EXP(-A40/$E$1)</f>
        <v>3.324208953909212E-16</v>
      </c>
      <c r="G40" s="8"/>
      <c r="H40" s="8">
        <f>$H$3*COS(2*PI()*$H$2*A40)*EXP(-A40/$H$1)</f>
        <v>0.25821239292751735</v>
      </c>
      <c r="I40" s="8">
        <f>-$H$3*SIN(2*PI()*$H$2*A40)*EXP(-A40/$H$1)</f>
        <v>-1.8972512220883084E-16</v>
      </c>
      <c r="J40" s="8"/>
      <c r="K40" s="8">
        <f>ROUND((B40+E40+H40)*POWER(10,$L$1),0)/POWER(10,$L$1)</f>
        <v>0.99731961</v>
      </c>
      <c r="L40" s="8">
        <f>ROUND((C40+F40+I40)*POWER(10,$L$1),0)/POWER(10,$L$1)</f>
        <v>-0.88233649</v>
      </c>
      <c r="N40" s="1" t="str">
        <f>COMPLEX(K40,L40,"i")</f>
        <v>0.99731961-0.88233649i</v>
      </c>
    </row>
    <row r="41" spans="1:14" ht="12.75">
      <c r="A41">
        <v>310</v>
      </c>
      <c r="B41" s="8">
        <f>$B$3*COS(2*PI()*$B$2*A41)*EXP(-A41/$B$1)</f>
        <v>-0.860440286689525</v>
      </c>
      <c r="C41" s="8">
        <f>-$B$3*SIN(2*PI()*$B$2*A41)*EXP(-A41/$B$1)</f>
        <v>-0.34067240939832727</v>
      </c>
      <c r="D41" s="8"/>
      <c r="E41" s="8">
        <f>$E$3*COS(2*PI()*$E$2*A41)*EXP(-A41/$E$1)</f>
        <v>0.36479640724415857</v>
      </c>
      <c r="F41" s="8">
        <f>-$E$3*SIN(2*PI()*$E$2*A41)*EXP(-A41/$E$1)</f>
        <v>-0.26504010392644367</v>
      </c>
      <c r="G41" s="8"/>
      <c r="H41" s="8">
        <f>$H$3*COS(2*PI()*$H$2*A41)*EXP(-A41/$H$1)</f>
        <v>0.2078563298474642</v>
      </c>
      <c r="I41" s="8">
        <f>-$H$3*SIN(2*PI()*$H$2*A41)*EXP(-A41/$H$1)</f>
        <v>0.15101646334929253</v>
      </c>
      <c r="J41" s="8"/>
      <c r="K41" s="8">
        <f>ROUND((B41+E41+H41)*POWER(10,$L$1),0)/POWER(10,$L$1)</f>
        <v>-0.28778755</v>
      </c>
      <c r="L41" s="8">
        <f>ROUND((C41+F41+I41)*POWER(10,$L$1),0)/POWER(10,$L$1)</f>
        <v>-0.45469605</v>
      </c>
      <c r="N41" s="1" t="str">
        <f>COMPLEX(K41,L41,"i")</f>
        <v>-0.28778755-0.45469605i</v>
      </c>
    </row>
    <row r="42" spans="1:14" ht="12.75">
      <c r="A42">
        <v>320</v>
      </c>
      <c r="B42" s="8">
        <f>$B$3*COS(2*PI()*$B$2*A42)*EXP(-A42/$B$1)</f>
        <v>-0.39304382399664395</v>
      </c>
      <c r="C42" s="8">
        <f>-$B$3*SIN(2*PI()*$B$2*A42)*EXP(-A42/$B$1)</f>
        <v>0.8352606427842189</v>
      </c>
      <c r="D42" s="8"/>
      <c r="E42" s="8">
        <f>$E$3*COS(2*PI()*$E$2*A42)*EXP(-A42/$E$1)</f>
        <v>0.13887613574886182</v>
      </c>
      <c r="F42" s="8">
        <f>-$E$3*SIN(2*PI()*$E$2*A42)*EXP(-A42/$E$1)</f>
        <v>-0.4274167967007866</v>
      </c>
      <c r="G42" s="8"/>
      <c r="H42" s="8">
        <f>$H$3*COS(2*PI()*$H$2*A42)*EXP(-A42/$H$1)</f>
        <v>0.07899807373248564</v>
      </c>
      <c r="I42" s="8">
        <f>-$H$3*SIN(2*PI()*$H$2*A42)*EXP(-A42/$H$1)</f>
        <v>0.2431310709950272</v>
      </c>
      <c r="J42" s="8"/>
      <c r="K42" s="8">
        <f>ROUND((B42+E42+H42)*POWER(10,$L$1),0)/POWER(10,$L$1)</f>
        <v>-0.17516961</v>
      </c>
      <c r="L42" s="8">
        <f>ROUND((C42+F42+I42)*POWER(10,$L$1),0)/POWER(10,$L$1)</f>
        <v>0.65097492</v>
      </c>
      <c r="N42" s="1" t="str">
        <f>COMPLEX(K42,L42,"i")</f>
        <v>-0.17516961+0.65097492i</v>
      </c>
    </row>
    <row r="43" spans="1:14" ht="12.75">
      <c r="A43">
        <v>330</v>
      </c>
      <c r="B43" s="8">
        <f>$B$3*COS(2*PI()*$B$2*A43)*EXP(-A43/$B$1)</f>
        <v>0.8069132140547132</v>
      </c>
      <c r="C43" s="8">
        <f>-$B$3*SIN(2*PI()*$B$2*A43)*EXP(-A43/$B$1)</f>
        <v>0.44360429334239815</v>
      </c>
      <c r="D43" s="8"/>
      <c r="E43" s="8">
        <f>$E$3*COS(2*PI()*$E$2*A43)*EXP(-A43/$E$1)</f>
        <v>-0.13841398597390775</v>
      </c>
      <c r="F43" s="8">
        <f>-$E$3*SIN(2*PI()*$E$2*A43)*EXP(-A43/$E$1)</f>
        <v>-0.42599444594669833</v>
      </c>
      <c r="G43" s="8"/>
      <c r="H43" s="8">
        <f>$H$3*COS(2*PI()*$H$2*A43)*EXP(-A43/$H$1)</f>
        <v>-0.07860406919600733</v>
      </c>
      <c r="I43" s="8">
        <f>-$H$3*SIN(2*PI()*$H$2*A43)*EXP(-A43/$H$1)</f>
        <v>0.24191844971953394</v>
      </c>
      <c r="J43" s="8"/>
      <c r="K43" s="8">
        <f>ROUND((B43+E43+H43)*POWER(10,$L$1),0)/POWER(10,$L$1)</f>
        <v>0.58989516</v>
      </c>
      <c r="L43" s="8">
        <f>ROUND((C43+F43+I43)*POWER(10,$L$1),0)/POWER(10,$L$1)</f>
        <v>0.2595283</v>
      </c>
      <c r="N43" s="1" t="str">
        <f>COMPLEX(K43,L43,"i")</f>
        <v>0.58989516+0.2595283i</v>
      </c>
    </row>
    <row r="44" spans="1:14" ht="12.75">
      <c r="A44">
        <v>340</v>
      </c>
      <c r="B44" s="8">
        <f>$B$3*COS(2*PI()*$B$2*A44)*EXP(-A44/$B$1)</f>
        <v>0.49216349349967</v>
      </c>
      <c r="C44" s="8">
        <f>-$B$3*SIN(2*PI()*$B$2*A44)*EXP(-A44/$B$1)</f>
        <v>-0.7755255716367991</v>
      </c>
      <c r="D44" s="8"/>
      <c r="E44" s="8">
        <f>$E$3*COS(2*PI()*$E$2*A44)*EXP(-A44/$E$1)</f>
        <v>-0.3611666223443735</v>
      </c>
      <c r="F44" s="8">
        <f>-$E$3*SIN(2*PI()*$E$2*A44)*EXP(-A44/$E$1)</f>
        <v>-0.26240291082923706</v>
      </c>
      <c r="G44" s="8"/>
      <c r="H44" s="8">
        <f>$H$3*COS(2*PI()*$H$2*A44)*EXP(-A44/$H$1)</f>
        <v>-0.20476175225480972</v>
      </c>
      <c r="I44" s="8">
        <f>-$H$3*SIN(2*PI()*$H$2*A44)*EXP(-A44/$H$1)</f>
        <v>0.148768121122016</v>
      </c>
      <c r="J44" s="8"/>
      <c r="K44" s="8">
        <f>ROUND((B44+E44+H44)*POWER(10,$L$1),0)/POWER(10,$L$1)</f>
        <v>-0.07376488</v>
      </c>
      <c r="L44" s="8">
        <f>ROUND((C44+F44+I44)*POWER(10,$L$1),0)/POWER(10,$L$1)</f>
        <v>-0.88916036</v>
      </c>
      <c r="N44" s="1" t="str">
        <f>COMPLEX(K44,L44,"i")</f>
        <v>-0.07376488-0.88916036i</v>
      </c>
    </row>
    <row r="45" spans="1:14" ht="12.75">
      <c r="A45">
        <v>350</v>
      </c>
      <c r="B45" s="8">
        <f>$B$3*COS(2*PI()*$B$2*A45)*EXP(-A45/$B$1)</f>
        <v>-0.7412366377325977</v>
      </c>
      <c r="C45" s="8">
        <f>-$B$3*SIN(2*PI()*$B$2*A45)*EXP(-A45/$B$1)</f>
        <v>-0.5385399406284377</v>
      </c>
      <c r="D45" s="8"/>
      <c r="E45" s="8">
        <f>$E$3*COS(2*PI()*$E$2*A45)*EXP(-A45/$E$1)</f>
        <v>-0.4449408854940119</v>
      </c>
      <c r="F45" s="8">
        <f>-$E$3*SIN(2*PI()*$E$2*A45)*EXP(-A45/$E$1)</f>
        <v>1.1993333653362582E-15</v>
      </c>
      <c r="G45" s="8"/>
      <c r="H45" s="8">
        <f>$H$3*COS(2*PI()*$H$2*A45)*EXP(-A45/$H$1)</f>
        <v>-0.2518371062307622</v>
      </c>
      <c r="I45" s="8">
        <f>-$H$3*SIN(2*PI()*$H$2*A45)*EXP(-A45/$H$1)</f>
        <v>-6.788242078426611E-16</v>
      </c>
      <c r="J45" s="8"/>
      <c r="K45" s="8">
        <f>ROUND((B45+E45+H45)*POWER(10,$L$1),0)/POWER(10,$L$1)</f>
        <v>-1.43801463</v>
      </c>
      <c r="L45" s="8">
        <f>ROUND((C45+F45+I45)*POWER(10,$L$1),0)/POWER(10,$L$1)</f>
        <v>-0.53853994</v>
      </c>
      <c r="N45" s="1" t="str">
        <f>COMPLEX(K45,L45,"i")</f>
        <v>-1.43801463-0.53853994i</v>
      </c>
    </row>
    <row r="46" spans="1:14" ht="12.75">
      <c r="A46">
        <v>360</v>
      </c>
      <c r="B46" s="8">
        <f>$B$3*COS(2*PI()*$B$2*A46)*EXP(-A46/$B$1)</f>
        <v>-0.5825616624713377</v>
      </c>
      <c r="C46" s="8">
        <f>-$B$3*SIN(2*PI()*$B$2*A46)*EXP(-A46/$B$1)</f>
        <v>0.7041960812372525</v>
      </c>
      <c r="D46" s="8"/>
      <c r="E46" s="8">
        <f>$E$3*COS(2*PI()*$E$2*A46)*EXP(-A46/$E$1)</f>
        <v>-0.35876685298131455</v>
      </c>
      <c r="F46" s="8">
        <f>-$E$3*SIN(2*PI()*$E$2*A46)*EXP(-A46/$E$1)</f>
        <v>0.26065937632957337</v>
      </c>
      <c r="G46" s="8"/>
      <c r="H46" s="8">
        <f>$H$3*COS(2*PI()*$H$2*A46)*EXP(-A46/$H$1)</f>
        <v>-0.2027243387780619</v>
      </c>
      <c r="I46" s="8">
        <f>-$H$3*SIN(2*PI()*$H$2*A46)*EXP(-A46/$H$1)</f>
        <v>-0.14728785358402913</v>
      </c>
      <c r="J46" s="8"/>
      <c r="K46" s="8">
        <f>ROUND((B46+E46+H46)*POWER(10,$L$1),0)/POWER(10,$L$1)</f>
        <v>-1.14405285</v>
      </c>
      <c r="L46" s="8">
        <f>ROUND((C46+F46+I46)*POWER(10,$L$1),0)/POWER(10,$L$1)</f>
        <v>0.8175676</v>
      </c>
      <c r="N46" s="1" t="str">
        <f>COMPLEX(K46,L46,"i")</f>
        <v>-1.14405285+0.8175676i</v>
      </c>
    </row>
    <row r="47" spans="1:14" ht="12.75">
      <c r="A47">
        <v>370</v>
      </c>
      <c r="B47" s="8">
        <f>$B$3*COS(2*PI()*$B$2*A47)*EXP(-A47/$B$1)</f>
        <v>0.6645636740065778</v>
      </c>
      <c r="C47" s="8">
        <f>-$B$3*SIN(2*PI()*$B$2*A47)*EXP(-A47/$B$1)</f>
        <v>0.6240668289878935</v>
      </c>
      <c r="D47" s="8"/>
      <c r="E47" s="8">
        <f>$E$3*COS(2*PI()*$E$2*A47)*EXP(-A47/$E$1)</f>
        <v>-0.13658071512606</v>
      </c>
      <c r="F47" s="8">
        <f>-$E$3*SIN(2*PI()*$E$2*A47)*EXP(-A47/$E$1)</f>
        <v>0.42035221843910175</v>
      </c>
      <c r="G47" s="8"/>
      <c r="H47" s="8">
        <f>$H$3*COS(2*PI()*$H$2*A47)*EXP(-A47/$H$1)</f>
        <v>-0.07704760434243749</v>
      </c>
      <c r="I47" s="8">
        <f>-$H$3*SIN(2*PI()*$H$2*A47)*EXP(-A47/$H$1)</f>
        <v>-0.23712814346351457</v>
      </c>
      <c r="J47" s="8"/>
      <c r="K47" s="8">
        <f>ROUND((B47+E47+H47)*POWER(10,$L$1),0)/POWER(10,$L$1)</f>
        <v>0.45093535</v>
      </c>
      <c r="L47" s="8">
        <f>ROUND((C47+F47+I47)*POWER(10,$L$1),0)/POWER(10,$L$1)</f>
        <v>0.8072909</v>
      </c>
      <c r="N47" s="1" t="str">
        <f>COMPLEX(K47,L47,"i")</f>
        <v>0.45093535+0.8072909i</v>
      </c>
    </row>
    <row r="48" spans="1:14" ht="12.75">
      <c r="A48">
        <v>380</v>
      </c>
      <c r="B48" s="8">
        <f>$B$3*COS(2*PI()*$B$2*A48)*EXP(-A48/$B$1)</f>
        <v>0.6629043398534875</v>
      </c>
      <c r="C48" s="8">
        <f>-$B$3*SIN(2*PI()*$B$2*A48)*EXP(-A48/$B$1)</f>
        <v>-0.6225086105001073</v>
      </c>
      <c r="D48" s="8"/>
      <c r="E48" s="8">
        <f>$E$3*COS(2*PI()*$E$2*A48)*EXP(-A48/$E$1)</f>
        <v>0.13612620401500397</v>
      </c>
      <c r="F48" s="8">
        <f>-$E$3*SIN(2*PI()*$E$2*A48)*EXP(-A48/$E$1)</f>
        <v>0.41895337707513386</v>
      </c>
      <c r="G48" s="8"/>
      <c r="H48" s="8">
        <f>$H$3*COS(2*PI()*$H$2*A48)*EXP(-A48/$H$1)</f>
        <v>0.07666332781262684</v>
      </c>
      <c r="I48" s="8">
        <f>-$H$3*SIN(2*PI()*$H$2*A48)*EXP(-A48/$H$1)</f>
        <v>-0.23594546191398924</v>
      </c>
      <c r="J48" s="8"/>
      <c r="K48" s="8">
        <f>ROUND((B48+E48+H48)*POWER(10,$L$1),0)/POWER(10,$L$1)</f>
        <v>0.87569387</v>
      </c>
      <c r="L48" s="8">
        <f>ROUND((C48+F48+I48)*POWER(10,$L$1),0)/POWER(10,$L$1)</f>
        <v>-0.4395007</v>
      </c>
      <c r="N48" s="1" t="str">
        <f>COMPLEX(K48,L48,"i")</f>
        <v>0.87569387-0.4395007i</v>
      </c>
    </row>
    <row r="49" spans="1:14" ht="12.75">
      <c r="A49">
        <v>390</v>
      </c>
      <c r="B49" s="8">
        <f>$B$3*COS(2*PI()*$B$2*A49)*EXP(-A49/$B$1)</f>
        <v>-0.5782087936648772</v>
      </c>
      <c r="C49" s="8">
        <f>-$B$3*SIN(2*PI()*$B$2*A49)*EXP(-A49/$B$1)</f>
        <v>-0.6989343667216729</v>
      </c>
      <c r="D49" s="8"/>
      <c r="E49" s="8">
        <f>$E$3*COS(2*PI()*$E$2*A49)*EXP(-A49/$E$1)</f>
        <v>0.35519706314886407</v>
      </c>
      <c r="F49" s="8">
        <f>-$E$3*SIN(2*PI()*$E$2*A49)*EXP(-A49/$E$1)</f>
        <v>0.2580657722002541</v>
      </c>
      <c r="G49" s="8"/>
      <c r="H49" s="8">
        <f>$H$3*COS(2*PI()*$H$2*A49)*EXP(-A49/$H$1)</f>
        <v>0.1997061665784057</v>
      </c>
      <c r="I49" s="8">
        <f>-$H$3*SIN(2*PI()*$H$2*A49)*EXP(-A49/$H$1)</f>
        <v>-0.1450950231241338</v>
      </c>
      <c r="J49" s="8"/>
      <c r="K49" s="8">
        <f>ROUND((B49+E49+H49)*POWER(10,$L$1),0)/POWER(10,$L$1)</f>
        <v>-0.02330556</v>
      </c>
      <c r="L49" s="8">
        <f>ROUND((C49+F49+I49)*POWER(10,$L$1),0)/POWER(10,$L$1)</f>
        <v>-0.58596362</v>
      </c>
      <c r="N49" s="1" t="str">
        <f>COMPLEX(K49,L49,"i")</f>
        <v>-0.02330556-0.58596362i</v>
      </c>
    </row>
    <row r="50" spans="1:14" ht="12.75">
      <c r="A50">
        <v>400</v>
      </c>
      <c r="B50" s="8">
        <f>$B$3*COS(2*PI()*$B$2*A50)*EXP(-A50/$B$1)</f>
        <v>-0.7320288483374411</v>
      </c>
      <c r="C50" s="8">
        <f>-$B$3*SIN(2*PI()*$B$2*A50)*EXP(-A50/$B$1)</f>
        <v>0.5318500900439347</v>
      </c>
      <c r="D50" s="8"/>
      <c r="E50" s="8">
        <f>$E$3*COS(2*PI()*$E$2*A50)*EXP(-A50/$E$1)</f>
        <v>0.43758665952147374</v>
      </c>
      <c r="F50" s="8">
        <f>-$E$3*SIN(2*PI()*$E$2*A50)*EXP(-A50/$E$1)</f>
        <v>-1.1259229880642324E-15</v>
      </c>
      <c r="G50" s="8"/>
      <c r="H50" s="8">
        <f>$H$3*COS(2*PI()*$H$2*A50)*EXP(-A50/$H$1)</f>
        <v>0.24561922592339458</v>
      </c>
      <c r="I50" s="8">
        <f>-$H$3*SIN(2*PI()*$H$2*A50)*EXP(-A50/$H$1)</f>
        <v>6.319852919650562E-16</v>
      </c>
      <c r="J50" s="8"/>
      <c r="K50" s="8">
        <f>ROUND((B50+E50+H50)*POWER(10,$L$1),0)/POWER(10,$L$1)</f>
        <v>-0.04882296</v>
      </c>
      <c r="L50" s="8">
        <f>ROUND((C50+F50+I50)*POWER(10,$L$1),0)/POWER(10,$L$1)</f>
        <v>0.53185009</v>
      </c>
      <c r="N50" s="1" t="str">
        <f>COMPLEX(K50,L50,"i")</f>
        <v>-0.04882296+0.53185009i</v>
      </c>
    </row>
  </sheetData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50"/>
  <sheetViews>
    <sheetView workbookViewId="0" topLeftCell="F1">
      <selection activeCell="A1" sqref="A1"/>
    </sheetView>
  </sheetViews>
  <sheetFormatPr defaultColWidth="12.57421875" defaultRowHeight="12.75"/>
  <cols>
    <col min="1" max="1" width="17.28125" style="0" customWidth="1"/>
    <col min="2" max="2" width="11.57421875" style="0" customWidth="1"/>
    <col min="4" max="4" width="2.57421875" style="0" customWidth="1"/>
    <col min="5" max="5" width="11.28125" style="0" customWidth="1"/>
    <col min="7" max="7" width="2.8515625" style="0" customWidth="1"/>
    <col min="8" max="8" width="11.57421875" style="0" customWidth="1"/>
    <col min="10" max="10" width="2.421875" style="0" customWidth="1"/>
    <col min="11" max="11" width="15.57421875" style="0" customWidth="1"/>
    <col min="12" max="12" width="11.57421875" style="0" customWidth="1"/>
    <col min="13" max="13" width="2.140625" style="0" customWidth="1"/>
    <col min="14" max="14" width="21.57421875" style="14" customWidth="1"/>
    <col min="15" max="16384" width="11.57421875" style="0" customWidth="1"/>
  </cols>
  <sheetData>
    <row r="1" spans="1:14" ht="12.75">
      <c r="A1" s="2" t="s">
        <v>0</v>
      </c>
      <c r="B1" s="3">
        <v>4000</v>
      </c>
      <c r="C1" s="3"/>
      <c r="D1" s="3"/>
      <c r="E1">
        <v>3000</v>
      </c>
      <c r="H1" s="4">
        <v>2000</v>
      </c>
      <c r="K1" s="5" t="s">
        <v>1</v>
      </c>
      <c r="L1">
        <v>8</v>
      </c>
      <c r="N1" s="6"/>
    </row>
    <row r="2" spans="1:14" ht="12.75">
      <c r="A2" s="2" t="s">
        <v>2</v>
      </c>
      <c r="B2" s="7">
        <v>0.024</v>
      </c>
      <c r="C2" s="3"/>
      <c r="D2" s="3"/>
      <c r="E2" s="8">
        <v>0.01</v>
      </c>
      <c r="H2" s="8">
        <v>-0.01</v>
      </c>
      <c r="K2" s="5" t="s">
        <v>16</v>
      </c>
      <c r="L2">
        <v>0.1</v>
      </c>
      <c r="N2" s="6"/>
    </row>
    <row r="3" spans="1:14" ht="12.75">
      <c r="A3" s="2" t="s">
        <v>3</v>
      </c>
      <c r="B3" s="3">
        <v>1</v>
      </c>
      <c r="C3" s="3"/>
      <c r="D3" s="3"/>
      <c r="E3" s="8">
        <v>0.5</v>
      </c>
      <c r="H3" s="8">
        <v>0.30000000000000004</v>
      </c>
      <c r="N3" s="6"/>
    </row>
    <row r="4" ht="12.75">
      <c r="N4" s="6"/>
    </row>
    <row r="5" spans="2:14" ht="12.75">
      <c r="B5" s="8"/>
      <c r="N5" s="6"/>
    </row>
    <row r="6" spans="2:14" ht="12.75">
      <c r="B6" s="8"/>
      <c r="N6" s="6"/>
    </row>
    <row r="7" spans="12:14" ht="12.75">
      <c r="L7" s="11" t="s">
        <v>17</v>
      </c>
      <c r="N7" s="15" t="s">
        <v>17</v>
      </c>
    </row>
    <row r="8" spans="1:14" ht="12.75">
      <c r="A8" s="9"/>
      <c r="B8" s="9" t="s">
        <v>4</v>
      </c>
      <c r="C8" s="9" t="s">
        <v>5</v>
      </c>
      <c r="D8" s="10" t="s">
        <v>6</v>
      </c>
      <c r="E8" s="9" t="s">
        <v>7</v>
      </c>
      <c r="F8" s="9" t="s">
        <v>5</v>
      </c>
      <c r="G8" s="10" t="s">
        <v>6</v>
      </c>
      <c r="H8" s="9" t="s">
        <v>8</v>
      </c>
      <c r="I8" s="9" t="s">
        <v>5</v>
      </c>
      <c r="J8" s="10" t="s">
        <v>9</v>
      </c>
      <c r="K8" s="11" t="s">
        <v>10</v>
      </c>
      <c r="L8" s="9" t="s">
        <v>5</v>
      </c>
      <c r="N8" s="16" t="s">
        <v>11</v>
      </c>
    </row>
    <row r="9" spans="1:14" ht="12.75">
      <c r="A9" s="9" t="s">
        <v>12</v>
      </c>
      <c r="B9" s="11" t="s">
        <v>13</v>
      </c>
      <c r="C9" s="11" t="s">
        <v>14</v>
      </c>
      <c r="D9" s="11"/>
      <c r="E9" s="11" t="s">
        <v>13</v>
      </c>
      <c r="F9" s="11" t="s">
        <v>14</v>
      </c>
      <c r="G9" s="11"/>
      <c r="H9" s="11" t="s">
        <v>13</v>
      </c>
      <c r="I9" s="11" t="s">
        <v>14</v>
      </c>
      <c r="J9" s="11"/>
      <c r="K9" s="11" t="s">
        <v>13</v>
      </c>
      <c r="L9" s="11" t="s">
        <v>14</v>
      </c>
      <c r="N9" s="17" t="s">
        <v>15</v>
      </c>
    </row>
    <row r="10" spans="1:14" ht="12.75">
      <c r="A10">
        <v>0</v>
      </c>
      <c r="B10" s="8">
        <f>$B$3*COS(2*PI()*$B$2*A10)*EXP(-A10/$B$1)</f>
        <v>1</v>
      </c>
      <c r="C10" s="8">
        <f>-$B$3*SIN(2*PI()*$B$2*A10)*EXP(-A10/$B$1)</f>
        <v>0</v>
      </c>
      <c r="D10" s="8"/>
      <c r="E10" s="8">
        <f>$E$3*COS(2*PI()*$E$2*A10)*EXP(-A10/$E$1)</f>
        <v>0.5</v>
      </c>
      <c r="F10" s="8">
        <f>-$E$3*SIN(2*PI()*$E$2*A10)*EXP(-A10/$E$1)</f>
        <v>0</v>
      </c>
      <c r="G10" s="8"/>
      <c r="H10" s="8">
        <f>$H$3*COS(2*PI()*$H$2*A10)*EXP(-A10/$H$1)</f>
        <v>0.30000000000000004</v>
      </c>
      <c r="I10" s="8">
        <f>-$H$3*SIN(2*PI()*$H$2*A10)*EXP(-A10/$H$1)</f>
        <v>0</v>
      </c>
      <c r="J10" s="8"/>
      <c r="K10" s="8">
        <f ca="1">ROUND((B10+E10+H10+(RAND()*2-1)*$L$2)*POWER(10,$L$1),0)/POWER(10,$L$1)</f>
        <v>1.83710938</v>
      </c>
      <c r="L10" s="8">
        <f ca="1">ROUND((C10+F10+I10+(RAND()*2-1)*$L$2)*POWER(10,$L$1),0)/POWER(10,$L$1)</f>
        <v>0.05195923</v>
      </c>
      <c r="N10" s="14" t="str">
        <f>COMPLEX(K10,L10,"i")</f>
        <v>1.83710938+0.05195923i</v>
      </c>
    </row>
    <row r="11" spans="1:14" ht="12.75">
      <c r="A11">
        <v>10</v>
      </c>
      <c r="B11" s="8">
        <f>$B$3*COS(2*PI()*$B$2*A11)*EXP(-A11/$B$1)</f>
        <v>0.06263373928744893</v>
      </c>
      <c r="C11" s="8">
        <f>-$B$3*SIN(2*PI()*$B$2*A11)*EXP(-A11/$B$1)</f>
        <v>-0.9955347778433228</v>
      </c>
      <c r="D11" s="8"/>
      <c r="E11" s="8">
        <f>$E$3*COS(2*PI()*$E$2*A11)*EXP(-A11/$E$1)</f>
        <v>0.40316238030472434</v>
      </c>
      <c r="F11" s="8">
        <f>-$E$3*SIN(2*PI()*$E$2*A11)*EXP(-A11/$E$1)</f>
        <v>-0.2929146149832531</v>
      </c>
      <c r="G11" s="8"/>
      <c r="H11" s="8">
        <f>$H$3*COS(2*PI()*$H$2*A11)*EXP(-A11/$H$1)</f>
        <v>0.24149460158460867</v>
      </c>
      <c r="I11" s="8">
        <f>-$H$3*SIN(2*PI()*$H$2*A11)*EXP(-A11/$H$1)</f>
        <v>0.175456098334929</v>
      </c>
      <c r="J11" s="8"/>
      <c r="K11" s="8">
        <f ca="1">ROUND((B11+E11+H11+(RAND()*2-1)*$L$2)*POWER(10,$L$1),0)/POWER(10,$L$1)</f>
        <v>0.64823921</v>
      </c>
      <c r="L11" s="8">
        <f ca="1">ROUND((C11+F11+I11+(RAND()*2-1)*$L$2)*POWER(10,$L$1),0)/POWER(10,$L$1)</f>
        <v>-1.12646375</v>
      </c>
      <c r="N11" s="14" t="str">
        <f>COMPLEX(K11,L11,"i")</f>
        <v>0.64823921-1.12646375i</v>
      </c>
    </row>
    <row r="12" spans="1:14" ht="12.75">
      <c r="A12">
        <v>20</v>
      </c>
      <c r="B12" s="8">
        <f>$B$3*COS(2*PI()*$B$2*A12)*EXP(-A12/$B$1)</f>
        <v>-0.987166508598426</v>
      </c>
      <c r="C12" s="8">
        <f>-$B$3*SIN(2*PI()*$B$2*A12)*EXP(-A12/$B$1)</f>
        <v>-0.12470813145405416</v>
      </c>
      <c r="D12" s="8"/>
      <c r="E12" s="8">
        <f>$E$3*COS(2*PI()*$E$2*A12)*EXP(-A12/$E$1)</f>
        <v>0.15348186644436754</v>
      </c>
      <c r="F12" s="8">
        <f>-$E$3*SIN(2*PI()*$E$2*A12)*EXP(-A12/$E$1)</f>
        <v>-0.4723686136107608</v>
      </c>
      <c r="G12" s="8"/>
      <c r="H12" s="8">
        <f>$H$3*COS(2*PI()*$H$2*A12)*EXP(-A12/$H$1)</f>
        <v>0.09178266717197531</v>
      </c>
      <c r="I12" s="8">
        <f>-$H$3*SIN(2*PI()*$H$2*A12)*EXP(-A12/$H$1)</f>
        <v>0.28247800375322396</v>
      </c>
      <c r="J12" s="8"/>
      <c r="K12" s="8">
        <f ca="1">ROUND((B12+E12+H12+(RAND()*2-1)*$L$2)*POWER(10,$L$1),0)/POWER(10,$L$1)</f>
        <v>-0.66934338</v>
      </c>
      <c r="L12" s="8">
        <f ca="1">ROUND((C12+F12+I12+(RAND()*2-1)*$L$2)*POWER(10,$L$1),0)/POWER(10,$L$1)</f>
        <v>-0.34977941</v>
      </c>
      <c r="N12" s="14" t="str">
        <f>COMPLEX(K12,L12,"i")</f>
        <v>-0.66934338-0.34977941i</v>
      </c>
    </row>
    <row r="13" spans="1:14" ht="12.75">
      <c r="A13">
        <v>30</v>
      </c>
      <c r="B13" s="8">
        <f>$B$3*COS(2*PI()*$B$2*A13)*EXP(-A13/$B$1)</f>
        <v>-0.1859812116752223</v>
      </c>
      <c r="C13" s="8">
        <f>-$B$3*SIN(2*PI()*$B$2*A13)*EXP(-A13/$B$1)</f>
        <v>0.9749476542393847</v>
      </c>
      <c r="D13" s="8"/>
      <c r="E13" s="8">
        <f>$E$3*COS(2*PI()*$E$2*A13)*EXP(-A13/$E$1)</f>
        <v>-0.15297111195329222</v>
      </c>
      <c r="F13" s="8">
        <f>-$E$3*SIN(2*PI()*$E$2*A13)*EXP(-A13/$E$1)</f>
        <v>-0.47079667292203986</v>
      </c>
      <c r="G13" s="8"/>
      <c r="H13" s="8">
        <f>$H$3*COS(2*PI()*$H$2*A13)*EXP(-A13/$H$1)</f>
        <v>-0.091324899209704</v>
      </c>
      <c r="I13" s="8">
        <f>-$H$3*SIN(2*PI()*$H$2*A13)*EXP(-A13/$H$1)</f>
        <v>0.28106913883189516</v>
      </c>
      <c r="J13" s="8"/>
      <c r="K13" s="8">
        <f ca="1">ROUND((B13+E13+H13+(RAND()*2-1)*$L$2)*POWER(10,$L$1),0)/POWER(10,$L$1)</f>
        <v>-0.34924085</v>
      </c>
      <c r="L13" s="8">
        <f ca="1">ROUND((C13+F13+I13+(RAND()*2-1)*$L$2)*POWER(10,$L$1),0)/POWER(10,$L$1)</f>
        <v>0.70648477</v>
      </c>
      <c r="N13" s="14" t="str">
        <f>COMPLEX(K13,L13,"i")</f>
        <v>-0.34924085+0.70648477i</v>
      </c>
    </row>
    <row r="14" spans="1:14" ht="12.75">
      <c r="A14">
        <v>40</v>
      </c>
      <c r="B14" s="8">
        <f>$B$3*COS(2*PI()*$B$2*A14)*EXP(-A14/$B$1)</f>
        <v>0.9589455976476448</v>
      </c>
      <c r="C14" s="8">
        <f>-$B$3*SIN(2*PI()*$B$2*A14)*EXP(-A14/$B$1)</f>
        <v>0.24621538144266442</v>
      </c>
      <c r="D14" s="8"/>
      <c r="E14" s="8">
        <f>$E$3*COS(2*PI()*$E$2*A14)*EXP(-A14/$E$1)</f>
        <v>-0.39915084759461117</v>
      </c>
      <c r="F14" s="8">
        <f>-$E$3*SIN(2*PI()*$E$2*A14)*EXP(-A14/$E$1)</f>
        <v>-0.2900000658668714</v>
      </c>
      <c r="G14" s="8"/>
      <c r="H14" s="8">
        <f>$H$3*COS(2*PI()*$H$2*A14)*EXP(-A14/$H$1)</f>
        <v>-0.23789921537068265</v>
      </c>
      <c r="I14" s="8">
        <f>-$H$3*SIN(2*PI()*$H$2*A14)*EXP(-A14/$H$1)</f>
        <v>0.17284389734590763</v>
      </c>
      <c r="J14" s="8"/>
      <c r="K14" s="8">
        <f ca="1">ROUND((B14+E14+H14+(RAND()*2-1)*$L$2)*POWER(10,$L$1),0)/POWER(10,$L$1)</f>
        <v>0.35219949</v>
      </c>
      <c r="L14" s="8">
        <f ca="1">ROUND((C14+F14+I14+(RAND()*2-1)*$L$2)*POWER(10,$L$1),0)/POWER(10,$L$1)</f>
        <v>0.05393104</v>
      </c>
      <c r="N14" s="14" t="str">
        <f>COMPLEX(K14,L14,"i")</f>
        <v>0.35219949+0.05393104i</v>
      </c>
    </row>
    <row r="15" spans="1:14" ht="12.75">
      <c r="A15">
        <v>50</v>
      </c>
      <c r="B15" s="8">
        <f>$B$3*COS(2*PI()*$B$2*A15)*EXP(-A15/$B$1)</f>
        <v>0.305178323620041</v>
      </c>
      <c r="C15" s="8">
        <f>-$B$3*SIN(2*PI()*$B$2*A15)*EXP(-A15/$B$1)</f>
        <v>-0.939242302508141</v>
      </c>
      <c r="D15" s="8"/>
      <c r="E15" s="8">
        <f>$E$3*COS(2*PI()*$E$2*A15)*EXP(-A15/$E$1)</f>
        <v>-0.49173572691080875</v>
      </c>
      <c r="F15" s="8">
        <f>-$E$3*SIN(2*PI()*$E$2*A15)*EXP(-A15/$E$1)</f>
        <v>1.5815626086122306E-16</v>
      </c>
      <c r="G15" s="8"/>
      <c r="H15" s="8">
        <f>$H$3*COS(2*PI()*$H$2*A15)*EXP(-A15/$H$1)</f>
        <v>-0.29259297360849984</v>
      </c>
      <c r="I15" s="8">
        <f>-$H$3*SIN(2*PI()*$H$2*A15)*EXP(-A15/$H$1)</f>
        <v>-9.410626100100371E-17</v>
      </c>
      <c r="J15" s="8"/>
      <c r="K15" s="8">
        <f ca="1">ROUND((B15+E15+H15+(RAND()*2-1)*$L$2)*POWER(10,$L$1),0)/POWER(10,$L$1)</f>
        <v>-0.53555907</v>
      </c>
      <c r="L15" s="8">
        <f ca="1">ROUND((C15+F15+I15+(RAND()*2-1)*$L$2)*POWER(10,$L$1),0)/POWER(10,$L$1)</f>
        <v>-0.96152013</v>
      </c>
      <c r="N15" s="14" t="str">
        <f>COMPLEX(K15,L15,"i")</f>
        <v>-0.53555907-0.96152013i</v>
      </c>
    </row>
    <row r="16" spans="1:14" ht="12.75">
      <c r="A16">
        <v>60</v>
      </c>
      <c r="B16" s="8">
        <f>$B$3*COS(2*PI()*$B$2*A16)*EXP(-A16/$B$1)</f>
        <v>-0.915933917410695</v>
      </c>
      <c r="C16" s="8">
        <f>-$B$3*SIN(2*PI()*$B$2*A16)*EXP(-A16/$B$1)</f>
        <v>-0.36264389211071296</v>
      </c>
      <c r="D16" s="8"/>
      <c r="E16" s="8">
        <f>$E$3*COS(2*PI()*$E$2*A16)*EXP(-A16/$E$1)</f>
        <v>-0.396498692284471</v>
      </c>
      <c r="F16" s="8">
        <f>-$E$3*SIN(2*PI()*$E$2*A16)*EXP(-A16/$E$1)</f>
        <v>0.2880731622431794</v>
      </c>
      <c r="G16" s="8"/>
      <c r="H16" s="8">
        <f>$H$3*COS(2*PI()*$H$2*A16)*EXP(-A16/$H$1)</f>
        <v>-0.23553207862680187</v>
      </c>
      <c r="I16" s="8">
        <f>-$H$3*SIN(2*PI()*$H$2*A16)*EXP(-A16/$H$1)</f>
        <v>-0.17112407183187414</v>
      </c>
      <c r="J16" s="8"/>
      <c r="K16" s="8">
        <f ca="1">ROUND((B16+E16+H16+(RAND()*2-1)*$L$2)*POWER(10,$L$1),0)/POWER(10,$L$1)</f>
        <v>-1.6361849</v>
      </c>
      <c r="L16" s="8">
        <f ca="1">ROUND((C16+F16+I16+(RAND()*2-1)*$L$2)*POWER(10,$L$1),0)/POWER(10,$L$1)</f>
        <v>-0.26740501</v>
      </c>
      <c r="N16" s="14" t="str">
        <f>COMPLEX(K16,L16,"i")</f>
        <v>-1.6361849-0.26740501i</v>
      </c>
    </row>
    <row r="17" spans="1:14" ht="12.75">
      <c r="A17">
        <v>70</v>
      </c>
      <c r="B17" s="8">
        <f>$B$3*COS(2*PI()*$B$2*A17)*EXP(-A17/$B$1)</f>
        <v>-0.41839297275630943</v>
      </c>
      <c r="C17" s="8">
        <f>-$B$3*SIN(2*PI()*$B$2*A17)*EXP(-A17/$B$1)</f>
        <v>0.8891303259959727</v>
      </c>
      <c r="D17" s="8"/>
      <c r="E17" s="8">
        <f>$E$3*COS(2*PI()*$E$2*A17)*EXP(-A17/$E$1)</f>
        <v>-0.15094503432729753</v>
      </c>
      <c r="F17" s="8">
        <f>-$E$3*SIN(2*PI()*$E$2*A17)*EXP(-A17/$E$1)</f>
        <v>0.46456104716747687</v>
      </c>
      <c r="G17" s="8"/>
      <c r="H17" s="8">
        <f>$H$3*COS(2*PI()*$H$2*A17)*EXP(-A17/$H$1)</f>
        <v>-0.08951654504522501</v>
      </c>
      <c r="I17" s="8">
        <f>-$H$3*SIN(2*PI()*$H$2*A17)*EXP(-A17/$H$1)</f>
        <v>-0.27550359699049587</v>
      </c>
      <c r="J17" s="8"/>
      <c r="K17" s="8">
        <f ca="1">ROUND((B17+E17+H17+(RAND()*2-1)*$L$2)*POWER(10,$L$1),0)/POWER(10,$L$1)</f>
        <v>-0.7202193</v>
      </c>
      <c r="L17" s="8">
        <f ca="1">ROUND((C17+F17+I17+(RAND()*2-1)*$L$2)*POWER(10,$L$1),0)/POWER(10,$L$1)</f>
        <v>1.05841239</v>
      </c>
      <c r="N17" s="14" t="str">
        <f>COMPLEX(K17,L17,"i")</f>
        <v>-0.7202193+1.05841239i</v>
      </c>
    </row>
    <row r="18" spans="1:14" ht="12.75">
      <c r="A18">
        <v>80</v>
      </c>
      <c r="B18" s="8">
        <f>$B$3*COS(2*PI()*$B$2*A18)*EXP(-A18/$B$1)</f>
        <v>0.8589546451888418</v>
      </c>
      <c r="C18" s="8">
        <f>-$B$3*SIN(2*PI()*$B$2*A18)*EXP(-A18/$B$1)</f>
        <v>0.47221431221515725</v>
      </c>
      <c r="D18" s="8"/>
      <c r="E18" s="8">
        <f>$E$3*COS(2*PI()*$E$2*A18)*EXP(-A18/$E$1)</f>
        <v>0.15044272186541355</v>
      </c>
      <c r="F18" s="8">
        <f>-$E$3*SIN(2*PI()*$E$2*A18)*EXP(-A18/$E$1)</f>
        <v>0.46301508837301913</v>
      </c>
      <c r="G18" s="8"/>
      <c r="H18" s="8">
        <f>$H$3*COS(2*PI()*$H$2*A18)*EXP(-A18/$H$1)</f>
        <v>0.08907007941421266</v>
      </c>
      <c r="I18" s="8">
        <f>-$H$3*SIN(2*PI()*$H$2*A18)*EXP(-A18/$H$1)</f>
        <v>-0.2741295170680149</v>
      </c>
      <c r="J18" s="8"/>
      <c r="K18" s="8">
        <f ca="1">ROUND((B18+E18+H18+(RAND()*2-1)*$L$2)*POWER(10,$L$1),0)/POWER(10,$L$1)</f>
        <v>1.07930851</v>
      </c>
      <c r="L18" s="8">
        <f ca="1">ROUND((C18+F18+I18+(RAND()*2-1)*$L$2)*POWER(10,$L$1),0)/POWER(10,$L$1)</f>
        <v>0.68415286</v>
      </c>
      <c r="N18" s="14" t="str">
        <f>COMPLEX(K18,L18,"i")</f>
        <v>1.07930851+0.68415286i</v>
      </c>
    </row>
    <row r="19" spans="1:14" ht="12.75">
      <c r="A19">
        <v>90</v>
      </c>
      <c r="B19" s="8">
        <f>$B$3*COS(2*PI()*$B$2*A19)*EXP(-A19/$B$1)</f>
        <v>0.5239053117120548</v>
      </c>
      <c r="C19" s="8">
        <f>-$B$3*SIN(2*PI()*$B$2*A19)*EXP(-A19/$B$1)</f>
        <v>-0.8255426737564779</v>
      </c>
      <c r="D19" s="8"/>
      <c r="E19" s="8">
        <f>$E$3*COS(2*PI()*$E$2*A19)*EXP(-A19/$E$1)</f>
        <v>0.3925534643780033</v>
      </c>
      <c r="F19" s="8">
        <f>-$E$3*SIN(2*PI()*$E$2*A19)*EXP(-A19/$E$1)</f>
        <v>0.2852067863864565</v>
      </c>
      <c r="G19" s="8"/>
      <c r="H19" s="8">
        <f>$H$3*COS(2*PI()*$H$2*A19)*EXP(-A19/$H$1)</f>
        <v>0.23202546281479003</v>
      </c>
      <c r="I19" s="8">
        <f>-$H$3*SIN(2*PI()*$H$2*A19)*EXP(-A19/$H$1)</f>
        <v>-0.16857636631507117</v>
      </c>
      <c r="J19" s="8"/>
      <c r="K19" s="8">
        <f ca="1">ROUND((B19+E19+H19+(RAND()*2-1)*$L$2)*POWER(10,$L$1),0)/POWER(10,$L$1)</f>
        <v>1.15204869</v>
      </c>
      <c r="L19" s="8">
        <f ca="1">ROUND((C19+F19+I19+(RAND()*2-1)*$L$2)*POWER(10,$L$1),0)/POWER(10,$L$1)</f>
        <v>-0.78637197</v>
      </c>
      <c r="N19" s="14" t="str">
        <f>COMPLEX(K19,L19,"i")</f>
        <v>1.15204869-0.78637197i</v>
      </c>
    </row>
    <row r="20" spans="1:14" ht="12.75">
      <c r="A20">
        <v>100</v>
      </c>
      <c r="B20" s="8">
        <f>$B$3*COS(2*PI()*$B$2*A20)*EXP(-A20/$B$1)</f>
        <v>-0.7890422936132557</v>
      </c>
      <c r="C20" s="8">
        <f>-$B$3*SIN(2*PI()*$B$2*A20)*EXP(-A20/$B$1)</f>
        <v>-0.5732727827049237</v>
      </c>
      <c r="D20" s="8"/>
      <c r="E20" s="8">
        <f>$E$3*COS(2*PI()*$E$2*A20)*EXP(-A20/$E$1)</f>
        <v>0.48360805024100295</v>
      </c>
      <c r="F20" s="8">
        <f>-$E$3*SIN(2*PI()*$E$2*A20)*EXP(-A20/$E$1)</f>
        <v>-3.1108433560035606E-16</v>
      </c>
      <c r="G20" s="8"/>
      <c r="H20" s="8">
        <f>$H$3*COS(2*PI()*$H$2*A20)*EXP(-A20/$H$1)</f>
        <v>0.28536882735021424</v>
      </c>
      <c r="I20" s="8">
        <f>-$H$3*SIN(2*PI()*$H$2*A20)*EXP(-A20/$H$1)</f>
        <v>1.835655382764085E-16</v>
      </c>
      <c r="J20" s="8"/>
      <c r="K20" s="8">
        <f ca="1">ROUND((B20+E20+H20+(RAND()*2-1)*$L$2)*POWER(10,$L$1),0)/POWER(10,$L$1)</f>
        <v>-0.08176586</v>
      </c>
      <c r="L20" s="8">
        <f ca="1">ROUND((C20+F20+I20+(RAND()*2-1)*$L$2)*POWER(10,$L$1),0)/POWER(10,$L$1)</f>
        <v>-0.56291512</v>
      </c>
      <c r="N20" s="14" t="str">
        <f>COMPLEX(K20,L20,"i")</f>
        <v>-0.08176586-0.56291512i</v>
      </c>
    </row>
    <row r="21" spans="1:14" ht="12.75">
      <c r="A21">
        <v>110</v>
      </c>
      <c r="B21" s="8">
        <f>$B$3*COS(2*PI()*$B$2*A21)*EXP(-A21/$B$1)</f>
        <v>-0.6201336616787142</v>
      </c>
      <c r="C21" s="8">
        <f>-$B$3*SIN(2*PI()*$B$2*A21)*EXP(-A21/$B$1)</f>
        <v>0.7496128264687271</v>
      </c>
      <c r="D21" s="8"/>
      <c r="E21" s="8">
        <f>$E$3*COS(2*PI()*$E$2*A21)*EXP(-A21/$E$1)</f>
        <v>0.38994514533937874</v>
      </c>
      <c r="F21" s="8">
        <f>-$E$3*SIN(2*PI()*$E$2*A21)*EXP(-A21/$E$1)</f>
        <v>-0.2833117316782905</v>
      </c>
      <c r="G21" s="8"/>
      <c r="H21" s="8">
        <f>$H$3*COS(2*PI()*$H$2*A21)*EXP(-A21/$H$1)</f>
        <v>0.22971677088535639</v>
      </c>
      <c r="I21" s="8">
        <f>-$H$3*SIN(2*PI()*$H$2*A21)*EXP(-A21/$H$1)</f>
        <v>0.16689900344427533</v>
      </c>
      <c r="J21" s="8"/>
      <c r="K21" s="8">
        <f ca="1">ROUND((B21+E21+H21+(RAND()*2-1)*$L$2)*POWER(10,$L$1),0)/POWER(10,$L$1)</f>
        <v>0.02349066</v>
      </c>
      <c r="L21" s="8">
        <f ca="1">ROUND((C21+F21+I21+(RAND()*2-1)*$L$2)*POWER(10,$L$1),0)/POWER(10,$L$1)</f>
        <v>0.66362612</v>
      </c>
      <c r="N21" s="14" t="str">
        <f>COMPLEX(K21,L21,"i")</f>
        <v>0.02349066+0.66362612i</v>
      </c>
    </row>
    <row r="22" spans="1:14" ht="12.75">
      <c r="A22">
        <v>120</v>
      </c>
      <c r="B22" s="8">
        <f>$B$3*COS(2*PI()*$B$2*A22)*EXP(-A22/$B$1)</f>
        <v>0.7074243485780954</v>
      </c>
      <c r="C22" s="8">
        <f>-$B$3*SIN(2*PI()*$B$2*A22)*EXP(-A22/$B$1)</f>
        <v>0.6643156814520533</v>
      </c>
      <c r="D22" s="8"/>
      <c r="E22" s="8">
        <f>$E$3*COS(2*PI()*$E$2*A22)*EXP(-A22/$E$1)</f>
        <v>0.1484501323570209</v>
      </c>
      <c r="F22" s="8">
        <f>-$E$3*SIN(2*PI()*$E$2*A22)*EXP(-A22/$E$1)</f>
        <v>-0.4568825284466915</v>
      </c>
      <c r="G22" s="8"/>
      <c r="H22" s="8">
        <f>$H$3*COS(2*PI()*$H$2*A22)*EXP(-A22/$H$1)</f>
        <v>0.08730637367313848</v>
      </c>
      <c r="I22" s="8">
        <f>-$H$3*SIN(2*PI()*$H$2*A22)*EXP(-A22/$H$1)</f>
        <v>0.26870138894428985</v>
      </c>
      <c r="J22" s="8"/>
      <c r="K22" s="8">
        <f ca="1">ROUND((B22+E22+H22+(RAND()*2-1)*$L$2)*POWER(10,$L$1),0)/POWER(10,$L$1)</f>
        <v>0.90251923</v>
      </c>
      <c r="L22" s="8">
        <f ca="1">ROUND((C22+F22+I22+(RAND()*2-1)*$L$2)*POWER(10,$L$1),0)/POWER(10,$L$1)</f>
        <v>0.43344655</v>
      </c>
      <c r="N22" s="14" t="str">
        <f>COMPLEX(K22,L22,"i")</f>
        <v>0.90251923+0.43344655i</v>
      </c>
    </row>
    <row r="23" spans="1:14" ht="12.75">
      <c r="A23">
        <v>130</v>
      </c>
      <c r="B23" s="8">
        <f>$B$3*COS(2*PI()*$B$2*A23)*EXP(-A23/$B$1)</f>
        <v>0.7056579965666403</v>
      </c>
      <c r="C23" s="8">
        <f>-$B$3*SIN(2*PI()*$B$2*A23)*EXP(-A23/$B$1)</f>
        <v>-0.6626569665060188</v>
      </c>
      <c r="D23" s="8"/>
      <c r="E23" s="8">
        <f>$E$3*COS(2*PI()*$E$2*A23)*EXP(-A23/$E$1)</f>
        <v>-0.14795612238985945</v>
      </c>
      <c r="F23" s="8">
        <f>-$E$3*SIN(2*PI()*$E$2*A23)*EXP(-A23/$E$1)</f>
        <v>-0.4553621221035578</v>
      </c>
      <c r="G23" s="8"/>
      <c r="H23" s="8">
        <f>$H$3*COS(2*PI()*$H$2*A23)*EXP(-A23/$H$1)</f>
        <v>-0.08687093131783233</v>
      </c>
      <c r="I23" s="8">
        <f>-$H$3*SIN(2*PI()*$H$2*A23)*EXP(-A23/$H$1)</f>
        <v>0.267361235175975</v>
      </c>
      <c r="J23" s="8"/>
      <c r="K23" s="8">
        <f ca="1">ROUND((B23+E23+H23+(RAND()*2-1)*$L$2)*POWER(10,$L$1),0)/POWER(10,$L$1)</f>
        <v>0.49129603</v>
      </c>
      <c r="L23" s="8">
        <f ca="1">ROUND((C23+F23+I23+(RAND()*2-1)*$L$2)*POWER(10,$L$1),0)/POWER(10,$L$1)</f>
        <v>-0.92457753</v>
      </c>
      <c r="N23" s="14" t="str">
        <f>COMPLEX(K23,L23,"i")</f>
        <v>0.49129603-0.92457753i</v>
      </c>
    </row>
    <row r="24" spans="1:14" ht="12.75">
      <c r="A24">
        <v>140</v>
      </c>
      <c r="B24" s="8">
        <f>$B$3*COS(2*PI()*$B$2*A24)*EXP(-A24/$B$1)</f>
        <v>-0.6155000569538428</v>
      </c>
      <c r="C24" s="8">
        <f>-$B$3*SIN(2*PI()*$B$2*A24)*EXP(-A24/$B$1)</f>
        <v>-0.744011760522483</v>
      </c>
      <c r="D24" s="8"/>
      <c r="E24" s="8">
        <f>$E$3*COS(2*PI()*$E$2*A24)*EXP(-A24/$E$1)</f>
        <v>-0.3860651263145472</v>
      </c>
      <c r="F24" s="8">
        <f>-$E$3*SIN(2*PI()*$E$2*A24)*EXP(-A24/$E$1)</f>
        <v>-0.28049273284728027</v>
      </c>
      <c r="G24" s="8"/>
      <c r="H24" s="8">
        <f>$H$3*COS(2*PI()*$H$2*A24)*EXP(-A24/$H$1)</f>
        <v>-0.22629673372622588</v>
      </c>
      <c r="I24" s="8">
        <f>-$H$3*SIN(2*PI()*$H$2*A24)*EXP(-A24/$H$1)</f>
        <v>0.16441420100080825</v>
      </c>
      <c r="J24" s="8"/>
      <c r="K24" s="8">
        <f ca="1">ROUND((B24+E24+H24+(RAND()*2-1)*$L$2)*POWER(10,$L$1),0)/POWER(10,$L$1)</f>
        <v>-1.20277036</v>
      </c>
      <c r="L24" s="8">
        <f ca="1">ROUND((C24+F24+I24+(RAND()*2-1)*$L$2)*POWER(10,$L$1),0)/POWER(10,$L$1)</f>
        <v>-0.78282589</v>
      </c>
      <c r="N24" s="14" t="str">
        <f>COMPLEX(K24,L24,"i")</f>
        <v>-1.20277036-0.78282589i</v>
      </c>
    </row>
    <row r="25" spans="1:14" ht="12.75">
      <c r="A25">
        <v>150</v>
      </c>
      <c r="B25" s="8">
        <f>$B$3*COS(2*PI()*$B$2*A25)*EXP(-A25/$B$1)</f>
        <v>-0.7792406528232273</v>
      </c>
      <c r="C25" s="8">
        <f>-$B$3*SIN(2*PI()*$B$2*A25)*EXP(-A25/$B$1)</f>
        <v>0.5661514738267344</v>
      </c>
      <c r="D25" s="8"/>
      <c r="E25" s="8">
        <f>$E$3*COS(2*PI()*$E$2*A25)*EXP(-A25/$E$1)</f>
        <v>-0.475614712250357</v>
      </c>
      <c r="F25" s="8">
        <f>-$E$3*SIN(2*PI()*$E$2*A25)*EXP(-A25/$E$1)</f>
        <v>-1.7473223957795665E-16</v>
      </c>
      <c r="G25" s="8"/>
      <c r="H25" s="8">
        <f>$H$3*COS(2*PI()*$H$2*A25)*EXP(-A25/$H$1)</f>
        <v>-0.2783230458985659</v>
      </c>
      <c r="I25" s="8">
        <f>-$H$3*SIN(2*PI()*$H$2*A25)*EXP(-A25/$H$1)</f>
        <v>1.0225085112677429E-16</v>
      </c>
      <c r="J25" s="8"/>
      <c r="K25" s="8">
        <f ca="1">ROUND((B25+E25+H25+(RAND()*2-1)*$L$2)*POWER(10,$L$1),0)/POWER(10,$L$1)</f>
        <v>-1.5503476</v>
      </c>
      <c r="L25" s="8">
        <f ca="1">ROUND((C25+F25+I25+(RAND()*2-1)*$L$2)*POWER(10,$L$1),0)/POWER(10,$L$1)</f>
        <v>0.61701207</v>
      </c>
      <c r="N25" s="14" t="str">
        <f>COMPLEX(K25,L25,"i")</f>
        <v>-1.5503476+0.61701207i</v>
      </c>
    </row>
    <row r="26" spans="1:14" ht="12.75">
      <c r="A26">
        <v>160</v>
      </c>
      <c r="B26" s="8">
        <f>$B$3*COS(2*PI()*$B$2*A26)*EXP(-A26/$B$1)</f>
        <v>0.5148167258306552</v>
      </c>
      <c r="C26" s="8">
        <f>-$B$3*SIN(2*PI()*$B$2*A26)*EXP(-A26/$B$1)</f>
        <v>0.8112213540037267</v>
      </c>
      <c r="D26" s="8"/>
      <c r="E26" s="8">
        <f>$E$3*COS(2*PI()*$E$2*A26)*EXP(-A26/$E$1)</f>
        <v>-0.38349991899760105</v>
      </c>
      <c r="F26" s="8">
        <f>-$E$3*SIN(2*PI()*$E$2*A26)*EXP(-A26/$E$1)</f>
        <v>0.278629000638368</v>
      </c>
      <c r="G26" s="8"/>
      <c r="H26" s="8">
        <f>$H$3*COS(2*PI()*$H$2*A26)*EXP(-A26/$H$1)</f>
        <v>-0.22404504360362976</v>
      </c>
      <c r="I26" s="8">
        <f>-$H$3*SIN(2*PI()*$H$2*A26)*EXP(-A26/$H$1)</f>
        <v>-0.16277825236685234</v>
      </c>
      <c r="J26" s="8"/>
      <c r="K26" s="8">
        <f ca="1">ROUND((B26+E26+H26+(RAND()*2-1)*$L$2)*POWER(10,$L$1),0)/POWER(10,$L$1)</f>
        <v>-0.01313839</v>
      </c>
      <c r="L26" s="8">
        <f ca="1">ROUND((C26+F26+I26+(RAND()*2-1)*$L$2)*POWER(10,$L$1),0)/POWER(10,$L$1)</f>
        <v>0.96096492</v>
      </c>
      <c r="N26" s="14" t="str">
        <f>COMPLEX(K26,L26,"i")</f>
        <v>-0.01313839+0.96096492i</v>
      </c>
    </row>
    <row r="27" spans="1:14" ht="12.75">
      <c r="A27">
        <v>170</v>
      </c>
      <c r="B27" s="8">
        <f>$B$3*COS(2*PI()*$B$2*A27)*EXP(-A27/$B$1)</f>
        <v>0.8398439670263541</v>
      </c>
      <c r="C27" s="8">
        <f>-$B$3*SIN(2*PI()*$B$2*A27)*EXP(-A27/$B$1)</f>
        <v>-0.46170812798876926</v>
      </c>
      <c r="D27" s="8"/>
      <c r="E27" s="8">
        <f>$E$3*COS(2*PI()*$E$2*A27)*EXP(-A27/$E$1)</f>
        <v>-0.14599646748917053</v>
      </c>
      <c r="F27" s="8">
        <f>-$E$3*SIN(2*PI()*$E$2*A27)*EXP(-A27/$E$1)</f>
        <v>0.44933092447716433</v>
      </c>
      <c r="G27" s="8"/>
      <c r="H27" s="8">
        <f>$H$3*COS(2*PI()*$H$2*A27)*EXP(-A27/$H$1)</f>
        <v>-0.08515077162666122</v>
      </c>
      <c r="I27" s="8">
        <f>-$H$3*SIN(2*PI()*$H$2*A27)*EXP(-A27/$H$1)</f>
        <v>-0.2620671280131462</v>
      </c>
      <c r="J27" s="8"/>
      <c r="K27" s="8">
        <f ca="1">ROUND((B27+E27+H27+(RAND()*2-1)*$L$2)*POWER(10,$L$1),0)/POWER(10,$L$1)</f>
        <v>0.5412895</v>
      </c>
      <c r="L27" s="8">
        <f ca="1">ROUND((C27+F27+I27+(RAND()*2-1)*$L$2)*POWER(10,$L$1),0)/POWER(10,$L$1)</f>
        <v>-0.27207617</v>
      </c>
      <c r="N27" s="14" t="str">
        <f>COMPLEX(K27,L27,"i")</f>
        <v>0.5412895-0.27207617i</v>
      </c>
    </row>
    <row r="28" spans="1:14" ht="12.75">
      <c r="A28">
        <v>180</v>
      </c>
      <c r="B28" s="8">
        <f>$B$3*COS(2*PI()*$B$2*A28)*EXP(-A28/$B$1)</f>
        <v>-0.4070439305528892</v>
      </c>
      <c r="C28" s="8">
        <f>-$B$3*SIN(2*PI()*$B$2*A28)*EXP(-A28/$B$1)</f>
        <v>-0.8650123836519815</v>
      </c>
      <c r="D28" s="8"/>
      <c r="E28" s="8">
        <f>$E$3*COS(2*PI()*$E$2*A28)*EXP(-A28/$E$1)</f>
        <v>0.14551062278856497</v>
      </c>
      <c r="F28" s="8">
        <f>-$E$3*SIN(2*PI()*$E$2*A28)*EXP(-A28/$E$1)</f>
        <v>0.4478356482404827</v>
      </c>
      <c r="G28" s="8"/>
      <c r="H28" s="8">
        <f>$H$3*COS(2*PI()*$H$2*A28)*EXP(-A28/$H$1)</f>
        <v>0.08472608038141481</v>
      </c>
      <c r="I28" s="8">
        <f>-$H$3*SIN(2*PI()*$H$2*A28)*EXP(-A28/$H$1)</f>
        <v>-0.2607600627592664</v>
      </c>
      <c r="J28" s="8"/>
      <c r="K28" s="8">
        <f ca="1">ROUND((B28+E28+H28+(RAND()*2-1)*$L$2)*POWER(10,$L$1),0)/POWER(10,$L$1)</f>
        <v>-0.13341733</v>
      </c>
      <c r="L28" s="8">
        <f ca="1">ROUND((C28+F28+I28+(RAND()*2-1)*$L$2)*POWER(10,$L$1),0)/POWER(10,$L$1)</f>
        <v>-0.65248514</v>
      </c>
      <c r="N28" s="14" t="str">
        <f>COMPLEX(K28,L28,"i")</f>
        <v>-0.13341733-0.65248514i</v>
      </c>
    </row>
    <row r="29" spans="1:14" ht="12.75">
      <c r="A29">
        <v>190</v>
      </c>
      <c r="B29" s="8">
        <f>$B$3*COS(2*PI()*$B$2*A29)*EXP(-A29/$B$1)</f>
        <v>-0.886644594615486</v>
      </c>
      <c r="C29" s="8">
        <f>-$B$3*SIN(2*PI()*$B$2*A29)*EXP(-A29/$B$1)</f>
        <v>0.35104742885737245</v>
      </c>
      <c r="D29" s="8"/>
      <c r="E29" s="8">
        <f>$E$3*COS(2*PI()*$E$2*A29)*EXP(-A29/$E$1)</f>
        <v>0.3796840310463946</v>
      </c>
      <c r="F29" s="8">
        <f>-$E$3*SIN(2*PI()*$E$2*A29)*EXP(-A29/$E$1)</f>
        <v>0.27585659575971266</v>
      </c>
      <c r="G29" s="8"/>
      <c r="H29" s="8">
        <f>$H$3*COS(2*PI()*$H$2*A29)*EXP(-A29/$H$1)</f>
        <v>0.22070944746282462</v>
      </c>
      <c r="I29" s="8">
        <f>-$H$3*SIN(2*PI()*$H$2*A29)*EXP(-A29/$H$1)</f>
        <v>-0.16035479991430654</v>
      </c>
      <c r="J29" s="8"/>
      <c r="K29" s="8">
        <f ca="1">ROUND((B29+E29+H29+(RAND()*2-1)*$L$2)*POWER(10,$L$1),0)/POWER(10,$L$1)</f>
        <v>-0.19081655</v>
      </c>
      <c r="L29" s="8">
        <f ca="1">ROUND((C29+F29+I29+(RAND()*2-1)*$L$2)*POWER(10,$L$1),0)/POWER(10,$L$1)</f>
        <v>0.408871</v>
      </c>
      <c r="N29" s="14" t="str">
        <f>COMPLEX(K29,L29,"i")</f>
        <v>-0.19081655+0.408871i</v>
      </c>
    </row>
    <row r="30" spans="1:14" ht="12.75">
      <c r="A30">
        <v>200</v>
      </c>
      <c r="B30" s="8">
        <f>$B$3*COS(2*PI()*$B$2*A30)*EXP(-A30/$B$1)</f>
        <v>0.29394605772022053</v>
      </c>
      <c r="C30" s="8">
        <f>-$B$3*SIN(2*PI()*$B$2*A30)*EXP(-A30/$B$1)</f>
        <v>0.9046729426630933</v>
      </c>
      <c r="D30" s="8"/>
      <c r="E30" s="8">
        <f>$E$3*COS(2*PI()*$E$2*A30)*EXP(-A30/$E$1)</f>
        <v>0.4677534925158089</v>
      </c>
      <c r="F30" s="8">
        <f>-$E$3*SIN(2*PI()*$E$2*A30)*EXP(-A30/$E$1)</f>
        <v>-6.01771556000824E-16</v>
      </c>
      <c r="G30" s="8"/>
      <c r="H30" s="8">
        <f>$H$3*COS(2*PI()*$H$2*A30)*EXP(-A30/$H$1)</f>
        <v>0.2714512254107879</v>
      </c>
      <c r="I30" s="8">
        <f>-$H$3*SIN(2*PI()*$H$2*A30)*EXP(-A30/$H$1)</f>
        <v>3.4922588266566366E-16</v>
      </c>
      <c r="J30" s="8"/>
      <c r="K30" s="8">
        <f ca="1">ROUND((B30+E30+H30+(RAND()*2-1)*$L$2)*POWER(10,$L$1),0)/POWER(10,$L$1)</f>
        <v>1.04815932</v>
      </c>
      <c r="L30" s="8">
        <f ca="1">ROUND((C30+F30+I30+(RAND()*2-1)*$L$2)*POWER(10,$L$1),0)/POWER(10,$L$1)</f>
        <v>0.80992807</v>
      </c>
      <c r="N30" s="14" t="str">
        <f>COMPLEX(K30,L30,"i")</f>
        <v>1.04815932+0.80992807i</v>
      </c>
    </row>
    <row r="31" spans="1:14" ht="12.75">
      <c r="A31">
        <v>210</v>
      </c>
      <c r="B31" s="8">
        <f>$B$3*COS(2*PI()*$B$2*A31)*EXP(-A31/$B$1)</f>
        <v>0.9190443177387888</v>
      </c>
      <c r="C31" s="8">
        <f>-$B$3*SIN(2*PI()*$B$2*A31)*EXP(-A31/$B$1)</f>
        <v>-0.23597047403925295</v>
      </c>
      <c r="D31" s="8"/>
      <c r="E31" s="8">
        <f>$E$3*COS(2*PI()*$E$2*A31)*EXP(-A31/$E$1)</f>
        <v>0.3771612228770428</v>
      </c>
      <c r="F31" s="8">
        <f>-$E$3*SIN(2*PI()*$E$2*A31)*EXP(-A31/$E$1)</f>
        <v>-0.2740236683346807</v>
      </c>
      <c r="G31" s="8"/>
      <c r="H31" s="8">
        <f>$H$3*COS(2*PI()*$H$2*A31)*EXP(-A31/$H$1)</f>
        <v>0.21851335176743986</v>
      </c>
      <c r="I31" s="8">
        <f>-$H$3*SIN(2*PI()*$H$2*A31)*EXP(-A31/$H$1)</f>
        <v>0.15875924299604086</v>
      </c>
      <c r="J31" s="8"/>
      <c r="K31" s="8">
        <f ca="1">ROUND((B31+E31+H31+(RAND()*2-1)*$L$2)*POWER(10,$L$1),0)/POWER(10,$L$1)</f>
        <v>1.4793185</v>
      </c>
      <c r="L31" s="8">
        <f ca="1">ROUND((C31+F31+I31+(RAND()*2-1)*$L$2)*POWER(10,$L$1),0)/POWER(10,$L$1)</f>
        <v>-0.41988724</v>
      </c>
      <c r="N31" s="14" t="str">
        <f>COMPLEX(K31,L31,"i")</f>
        <v>1.4793185-0.41988724i</v>
      </c>
    </row>
    <row r="32" spans="1:14" ht="12.75">
      <c r="A32">
        <v>220</v>
      </c>
      <c r="B32" s="8">
        <f>$B$3*COS(2*PI()*$B$2*A32)*EXP(-A32/$B$1)</f>
        <v>-0.17735363125938403</v>
      </c>
      <c r="C32" s="8">
        <f>-$B$3*SIN(2*PI()*$B$2*A32)*EXP(-A32/$B$1)</f>
        <v>-0.9297202938387645</v>
      </c>
      <c r="D32" s="8"/>
      <c r="E32" s="8">
        <f>$E$3*COS(2*PI()*$E$2*A32)*EXP(-A32/$E$1)</f>
        <v>0.14358335813439513</v>
      </c>
      <c r="F32" s="8">
        <f>-$E$3*SIN(2*PI()*$E$2*A32)*EXP(-A32/$E$1)</f>
        <v>-0.44190413754256824</v>
      </c>
      <c r="G32" s="8"/>
      <c r="H32" s="8">
        <f>$H$3*COS(2*PI()*$H$2*A32)*EXP(-A32/$H$1)</f>
        <v>0.08304839158434364</v>
      </c>
      <c r="I32" s="8">
        <f>-$H$3*SIN(2*PI()*$H$2*A32)*EXP(-A32/$H$1)</f>
        <v>0.25559666756801935</v>
      </c>
      <c r="J32" s="8"/>
      <c r="K32" s="8">
        <f ca="1">ROUND((B32+E32+H32+(RAND()*2-1)*$L$2)*POWER(10,$L$1),0)/POWER(10,$L$1)</f>
        <v>0.14087968</v>
      </c>
      <c r="L32" s="8">
        <f ca="1">ROUND((C32+F32+I32+(RAND()*2-1)*$L$2)*POWER(10,$L$1),0)/POWER(10,$L$1)</f>
        <v>-1.07118523</v>
      </c>
      <c r="N32" s="14" t="str">
        <f>COMPLEX(K32,L32,"i")</f>
        <v>0.14087968-1.07118523i</v>
      </c>
    </row>
    <row r="33" spans="1:14" ht="12.75">
      <c r="A33">
        <v>230</v>
      </c>
      <c r="B33" s="8">
        <f>$B$3*COS(2*PI()*$B$2*A33)*EXP(-A33/$B$1)</f>
        <v>-0.9366772072851852</v>
      </c>
      <c r="C33" s="8">
        <f>-$B$3*SIN(2*PI()*$B$2*A33)*EXP(-A33/$B$1)</f>
        <v>0.1183298494009753</v>
      </c>
      <c r="D33" s="8"/>
      <c r="E33" s="8">
        <f>$E$3*COS(2*PI()*$E$2*A33)*EXP(-A33/$E$1)</f>
        <v>-0.14310554374035891</v>
      </c>
      <c r="F33" s="8">
        <f>-$E$3*SIN(2*PI()*$E$2*A33)*EXP(-A33/$E$1)</f>
        <v>-0.440433576048214</v>
      </c>
      <c r="G33" s="8"/>
      <c r="H33" s="8">
        <f>$H$3*COS(2*PI()*$H$2*A33)*EXP(-A33/$H$1)</f>
        <v>-0.08263418600330308</v>
      </c>
      <c r="I33" s="8">
        <f>-$H$3*SIN(2*PI()*$H$2*A33)*EXP(-A33/$H$1)</f>
        <v>0.25432187387024263</v>
      </c>
      <c r="J33" s="8"/>
      <c r="K33" s="8">
        <f ca="1">ROUND((B33+E33+H33+(RAND()*2-1)*$L$2)*POWER(10,$L$1),0)/POWER(10,$L$1)</f>
        <v>-1.22587519</v>
      </c>
      <c r="L33" s="8">
        <f ca="1">ROUND((C33+F33+I33+(RAND()*2-1)*$L$2)*POWER(10,$L$1),0)/POWER(10,$L$1)</f>
        <v>-0.12083361</v>
      </c>
      <c r="N33" s="14" t="str">
        <f>COMPLEX(K33,L33,"i")</f>
        <v>-1.22587519-0.12083361i</v>
      </c>
    </row>
    <row r="34" spans="1:14" ht="12.75">
      <c r="A34">
        <v>240</v>
      </c>
      <c r="B34" s="8">
        <f>$B$3*COS(2*PI()*$B$2*A34)*EXP(-A34/$B$1)</f>
        <v>0.059133884338036485</v>
      </c>
      <c r="C34" s="8">
        <f>-$B$3*SIN(2*PI()*$B$2*A34)*EXP(-A34/$B$1)</f>
        <v>0.9399061764028648</v>
      </c>
      <c r="D34" s="8"/>
      <c r="E34" s="8">
        <f>$E$3*COS(2*PI()*$E$2*A34)*EXP(-A34/$E$1)</f>
        <v>-0.3734084060060498</v>
      </c>
      <c r="F34" s="8">
        <f>-$E$3*SIN(2*PI()*$E$2*A34)*EXP(-A34/$E$1)</f>
        <v>-0.2712970872780869</v>
      </c>
      <c r="G34" s="8"/>
      <c r="H34" s="8">
        <f>$H$3*COS(2*PI()*$H$2*A34)*EXP(-A34/$H$1)</f>
        <v>-0.21526011178878937</v>
      </c>
      <c r="I34" s="8">
        <f>-$H$3*SIN(2*PI()*$H$2*A34)*EXP(-A34/$H$1)</f>
        <v>0.15639562579774322</v>
      </c>
      <c r="J34" s="8"/>
      <c r="K34" s="8">
        <f ca="1">ROUND((B34+E34+H34+(RAND()*2-1)*$L$2)*POWER(10,$L$1),0)/POWER(10,$L$1)</f>
        <v>-0.58955661</v>
      </c>
      <c r="L34" s="8">
        <f ca="1">ROUND((C34+F34+I34+(RAND()*2-1)*$L$2)*POWER(10,$L$1),0)/POWER(10,$L$1)</f>
        <v>0.77086653</v>
      </c>
      <c r="N34" s="14" t="str">
        <f>COMPLEX(K34,L34,"i")</f>
        <v>-0.58955661+0.77086653i</v>
      </c>
    </row>
    <row r="35" spans="1:14" ht="12.75">
      <c r="A35">
        <v>250</v>
      </c>
      <c r="B35" s="8">
        <f>$B$3*COS(2*PI()*$B$2*A35)*EXP(-A35/$B$1)</f>
        <v>0.9394130628134758</v>
      </c>
      <c r="C35" s="8">
        <f>-$B$3*SIN(2*PI()*$B$2*A35)*EXP(-A35/$B$1)</f>
        <v>1.380493446702147E-15</v>
      </c>
      <c r="D35" s="8"/>
      <c r="E35" s="8">
        <f>$E$3*COS(2*PI()*$E$2*A35)*EXP(-A35/$E$1)</f>
        <v>-0.46002220731466165</v>
      </c>
      <c r="F35" s="8">
        <f>-$E$3*SIN(2*PI()*$E$2*A35)*EXP(-A35/$E$1)</f>
        <v>5.354905352509343E-16</v>
      </c>
      <c r="G35" s="8"/>
      <c r="H35" s="8">
        <f>$H$3*COS(2*PI()*$H$2*A35)*EXP(-A35/$H$1)</f>
        <v>-0.2647490707753787</v>
      </c>
      <c r="I35" s="8">
        <f>-$H$3*SIN(2*PI()*$H$2*A35)*EXP(-A35/$H$1)</f>
        <v>-3.0818212547665537E-16</v>
      </c>
      <c r="J35" s="8"/>
      <c r="K35" s="8">
        <f ca="1">ROUND((B35+E35+H35+(RAND()*2-1)*$L$2)*POWER(10,$L$1),0)/POWER(10,$L$1)</f>
        <v>0.11478217</v>
      </c>
      <c r="L35" s="8">
        <f ca="1">ROUND((C35+F35+I35+(RAND()*2-1)*$L$2)*POWER(10,$L$1),0)/POWER(10,$L$1)</f>
        <v>0.04096069</v>
      </c>
      <c r="N35" s="14" t="str">
        <f>COMPLEX(K35,L35,"i")</f>
        <v>0.11478217+0.04096069i</v>
      </c>
    </row>
    <row r="36" spans="1:14" ht="12.75">
      <c r="A36">
        <v>260</v>
      </c>
      <c r="B36" s="8">
        <f>$B$3*COS(2*PI()*$B$2*A36)*EXP(-A36/$B$1)</f>
        <v>0.05883895285948575</v>
      </c>
      <c r="C36" s="8">
        <f>-$B$3*SIN(2*PI()*$B$2*A36)*EXP(-A36/$B$1)</f>
        <v>-0.9352183747911289</v>
      </c>
      <c r="D36" s="8"/>
      <c r="E36" s="8">
        <f>$E$3*COS(2*PI()*$E$2*A36)*EXP(-A36/$E$1)</f>
        <v>-0.3709272961880249</v>
      </c>
      <c r="F36" s="8">
        <f>-$E$3*SIN(2*PI()*$E$2*A36)*EXP(-A36/$E$1)</f>
        <v>0.2694944554786405</v>
      </c>
      <c r="G36" s="8"/>
      <c r="H36" s="8">
        <f>$H$3*COS(2*PI()*$H$2*A36)*EXP(-A36/$H$1)</f>
        <v>-0.21311823788931816</v>
      </c>
      <c r="I36" s="8">
        <f>-$H$3*SIN(2*PI()*$H$2*A36)*EXP(-A36/$H$1)</f>
        <v>-0.1548394633201529</v>
      </c>
      <c r="J36" s="8"/>
      <c r="K36" s="8">
        <f ca="1">ROUND((B36+E36+H36+(RAND()*2-1)*$L$2)*POWER(10,$L$1),0)/POWER(10,$L$1)</f>
        <v>-0.57597562</v>
      </c>
      <c r="L36" s="8">
        <f ca="1">ROUND((C36+F36+I36+(RAND()*2-1)*$L$2)*POWER(10,$L$1),0)/POWER(10,$L$1)</f>
        <v>-0.91344058</v>
      </c>
      <c r="N36" s="14" t="str">
        <f>COMPLEX(K36,L36,"i")</f>
        <v>-0.57597562-0.91344058i</v>
      </c>
    </row>
    <row r="37" spans="1:14" ht="12.75">
      <c r="A37">
        <v>270</v>
      </c>
      <c r="B37" s="8">
        <f>$B$3*COS(2*PI()*$B$2*A37)*EXP(-A37/$B$1)</f>
        <v>-0.9273571133493324</v>
      </c>
      <c r="C37" s="8">
        <f>-$B$3*SIN(2*PI()*$B$2*A37)*EXP(-A37/$B$1)</f>
        <v>-0.11715244772700241</v>
      </c>
      <c r="D37" s="8"/>
      <c r="E37" s="8">
        <f>$E$3*COS(2*PI()*$E$2*A37)*EXP(-A37/$E$1)</f>
        <v>-0.14121013396902438</v>
      </c>
      <c r="F37" s="8">
        <f>-$E$3*SIN(2*PI()*$E$2*A37)*EXP(-A37/$E$1)</f>
        <v>0.43460010459877735</v>
      </c>
      <c r="G37" s="8"/>
      <c r="H37" s="8">
        <f>$H$3*COS(2*PI()*$H$2*A37)*EXP(-A37/$H$1)</f>
        <v>-0.0809979194902212</v>
      </c>
      <c r="I37" s="8">
        <f>-$H$3*SIN(2*PI()*$H$2*A37)*EXP(-A37/$H$1)</f>
        <v>-0.24928596336049982</v>
      </c>
      <c r="J37" s="8"/>
      <c r="K37" s="8">
        <f ca="1">ROUND((B37+E37+H37+(RAND()*2-1)*$L$2)*POWER(10,$L$1),0)/POWER(10,$L$1)</f>
        <v>-1.08894505</v>
      </c>
      <c r="L37" s="8">
        <f ca="1">ROUND((C37+F37+I37+(RAND()*2-1)*$L$2)*POWER(10,$L$1),0)/POWER(10,$L$1)</f>
        <v>0.0608802</v>
      </c>
      <c r="N37" s="14" t="str">
        <f>COMPLEX(K37,L37,"i")</f>
        <v>-1.08894505+0.0608802i</v>
      </c>
    </row>
    <row r="38" spans="1:14" ht="12.75">
      <c r="A38">
        <v>280</v>
      </c>
      <c r="B38" s="8">
        <f>$B$3*COS(2*PI()*$B$2*A38)*EXP(-A38/$B$1)</f>
        <v>-0.1747131796855809</v>
      </c>
      <c r="C38" s="8">
        <f>-$B$3*SIN(2*PI()*$B$2*A38)*EXP(-A38/$B$1)</f>
        <v>0.9158785619518343</v>
      </c>
      <c r="D38" s="8"/>
      <c r="E38" s="8">
        <f>$E$3*COS(2*PI()*$E$2*A38)*EXP(-A38/$E$1)</f>
        <v>0.14074021715226306</v>
      </c>
      <c r="F38" s="8">
        <f>-$E$3*SIN(2*PI()*$E$2*A38)*EXP(-A38/$E$1)</f>
        <v>0.4331538493479912</v>
      </c>
      <c r="G38" s="8"/>
      <c r="H38" s="8">
        <f>$H$3*COS(2*PI()*$H$2*A38)*EXP(-A38/$H$1)</f>
        <v>0.08059394068141396</v>
      </c>
      <c r="I38" s="8">
        <f>-$H$3*SIN(2*PI()*$H$2*A38)*EXP(-A38/$H$1)</f>
        <v>-0.24804264443126722</v>
      </c>
      <c r="J38" s="8"/>
      <c r="K38" s="8">
        <f ca="1">ROUND((B38+E38+H38+(RAND()*2-1)*$L$2)*POWER(10,$L$1),0)/POWER(10,$L$1)</f>
        <v>0.14293445</v>
      </c>
      <c r="L38" s="8">
        <f ca="1">ROUND((C38+F38+I38+(RAND()*2-1)*$L$2)*POWER(10,$L$1),0)/POWER(10,$L$1)</f>
        <v>1.05393166</v>
      </c>
      <c r="N38" s="14" t="str">
        <f>COMPLEX(K38,L38,"i")</f>
        <v>0.14293445+1.05393166i</v>
      </c>
    </row>
    <row r="39" spans="1:14" ht="12.75">
      <c r="A39">
        <v>290</v>
      </c>
      <c r="B39" s="8">
        <f>$B$3*COS(2*PI()*$B$2*A39)*EXP(-A39/$B$1)</f>
        <v>0.9008460209576731</v>
      </c>
      <c r="C39" s="8">
        <f>-$B$3*SIN(2*PI()*$B$2*A39)*EXP(-A39/$B$1)</f>
        <v>0.23129794559284134</v>
      </c>
      <c r="D39" s="8"/>
      <c r="E39" s="8">
        <f>$E$3*COS(2*PI()*$E$2*A39)*EXP(-A39/$E$1)</f>
        <v>0.3672365079239821</v>
      </c>
      <c r="F39" s="8">
        <f>-$E$3*SIN(2*PI()*$E$2*A39)*EXP(-A39/$E$1)</f>
        <v>0.2668129408429511</v>
      </c>
      <c r="G39" s="8"/>
      <c r="H39" s="8">
        <f>$H$3*COS(2*PI()*$H$2*A39)*EXP(-A39/$H$1)</f>
        <v>0.20994532069193292</v>
      </c>
      <c r="I39" s="8">
        <f>-$H$3*SIN(2*PI()*$H$2*A39)*EXP(-A39/$H$1)</f>
        <v>-0.1525342040384134</v>
      </c>
      <c r="J39" s="8"/>
      <c r="K39" s="8">
        <f ca="1">ROUND((B39+E39+H39+(RAND()*2-1)*$L$2)*POWER(10,$L$1),0)/POWER(10,$L$1)</f>
        <v>1.45756887</v>
      </c>
      <c r="L39" s="8">
        <f ca="1">ROUND((C39+F39+I39+(RAND()*2-1)*$L$2)*POWER(10,$L$1),0)/POWER(10,$L$1)</f>
        <v>0.25971242</v>
      </c>
      <c r="N39" s="14" t="str">
        <f>COMPLEX(K39,L39,"i")</f>
        <v>1.45756887+0.25971242i</v>
      </c>
    </row>
    <row r="40" spans="1:14" ht="12.75">
      <c r="A40">
        <v>300</v>
      </c>
      <c r="B40" s="8">
        <f>$B$3*COS(2*PI()*$B$2*A40)*EXP(-A40/$B$1)</f>
        <v>0.2866885036961861</v>
      </c>
      <c r="C40" s="8">
        <f>-$B$3*SIN(2*PI()*$B$2*A40)*EXP(-A40/$B$1)</f>
        <v>-0.8823364881231534</v>
      </c>
      <c r="D40" s="8"/>
      <c r="E40" s="8">
        <f>$E$3*COS(2*PI()*$E$2*A40)*EXP(-A40/$E$1)</f>
        <v>0.45241870901797976</v>
      </c>
      <c r="F40" s="8">
        <f>-$E$3*SIN(2*PI()*$E$2*A40)*EXP(-A40/$E$1)</f>
        <v>3.324208953909212E-16</v>
      </c>
      <c r="G40" s="8"/>
      <c r="H40" s="8">
        <f>$H$3*COS(2*PI()*$H$2*A40)*EXP(-A40/$H$1)</f>
        <v>0.25821239292751735</v>
      </c>
      <c r="I40" s="8">
        <f>-$H$3*SIN(2*PI()*$H$2*A40)*EXP(-A40/$H$1)</f>
        <v>-1.8972512220883084E-16</v>
      </c>
      <c r="J40" s="8"/>
      <c r="K40" s="8">
        <f ca="1">ROUND((B40+E40+H40+(RAND()*2-1)*$L$2)*POWER(10,$L$1),0)/POWER(10,$L$1)</f>
        <v>0.95305691</v>
      </c>
      <c r="L40" s="8">
        <f ca="1">ROUND((C40+F40+I40+(RAND()*2-1)*$L$2)*POWER(10,$L$1),0)/POWER(10,$L$1)</f>
        <v>-0.95330817</v>
      </c>
      <c r="N40" s="14" t="str">
        <f>COMPLEX(K40,L40,"i")</f>
        <v>0.95305691-0.95330817i</v>
      </c>
    </row>
    <row r="41" spans="1:14" ht="12.75">
      <c r="A41">
        <v>310</v>
      </c>
      <c r="B41" s="8">
        <f>$B$3*COS(2*PI()*$B$2*A41)*EXP(-A41/$B$1)</f>
        <v>-0.860440286689525</v>
      </c>
      <c r="C41" s="8">
        <f>-$B$3*SIN(2*PI()*$B$2*A41)*EXP(-A41/$B$1)</f>
        <v>-0.34067240939832727</v>
      </c>
      <c r="D41" s="8"/>
      <c r="E41" s="8">
        <f>$E$3*COS(2*PI()*$E$2*A41)*EXP(-A41/$E$1)</f>
        <v>0.36479640724415857</v>
      </c>
      <c r="F41" s="8">
        <f>-$E$3*SIN(2*PI()*$E$2*A41)*EXP(-A41/$E$1)</f>
        <v>-0.26504010392644367</v>
      </c>
      <c r="G41" s="8"/>
      <c r="H41" s="8">
        <f>$H$3*COS(2*PI()*$H$2*A41)*EXP(-A41/$H$1)</f>
        <v>0.2078563298474642</v>
      </c>
      <c r="I41" s="8">
        <f>-$H$3*SIN(2*PI()*$H$2*A41)*EXP(-A41/$H$1)</f>
        <v>0.15101646334929253</v>
      </c>
      <c r="J41" s="8"/>
      <c r="K41" s="8">
        <f ca="1">ROUND((B41+E41+H41+(RAND()*2-1)*$L$2)*POWER(10,$L$1),0)/POWER(10,$L$1)</f>
        <v>-0.37578193</v>
      </c>
      <c r="L41" s="8">
        <f ca="1">ROUND((C41+F41+I41+(RAND()*2-1)*$L$2)*POWER(10,$L$1),0)/POWER(10,$L$1)</f>
        <v>-0.49167725</v>
      </c>
      <c r="N41" s="14" t="str">
        <f>COMPLEX(K41,L41,"i")</f>
        <v>-0.37578193-0.49167725i</v>
      </c>
    </row>
    <row r="42" spans="1:14" ht="12.75">
      <c r="A42">
        <v>320</v>
      </c>
      <c r="B42" s="8">
        <f>$B$3*COS(2*PI()*$B$2*A42)*EXP(-A42/$B$1)</f>
        <v>-0.39304382399664395</v>
      </c>
      <c r="C42" s="8">
        <f>-$B$3*SIN(2*PI()*$B$2*A42)*EXP(-A42/$B$1)</f>
        <v>0.8352606427842189</v>
      </c>
      <c r="D42" s="8"/>
      <c r="E42" s="8">
        <f>$E$3*COS(2*PI()*$E$2*A42)*EXP(-A42/$E$1)</f>
        <v>0.13887613574886182</v>
      </c>
      <c r="F42" s="8">
        <f>-$E$3*SIN(2*PI()*$E$2*A42)*EXP(-A42/$E$1)</f>
        <v>-0.4274167967007866</v>
      </c>
      <c r="G42" s="8"/>
      <c r="H42" s="8">
        <f>$H$3*COS(2*PI()*$H$2*A42)*EXP(-A42/$H$1)</f>
        <v>0.07899807373248564</v>
      </c>
      <c r="I42" s="8">
        <f>-$H$3*SIN(2*PI()*$H$2*A42)*EXP(-A42/$H$1)</f>
        <v>0.2431310709950272</v>
      </c>
      <c r="J42" s="8"/>
      <c r="K42" s="8">
        <f ca="1">ROUND((B42+E42+H42+(RAND()*2-1)*$L$2)*POWER(10,$L$1),0)/POWER(10,$L$1)</f>
        <v>-0.19053216</v>
      </c>
      <c r="L42" s="8">
        <f ca="1">ROUND((C42+F42+I42+(RAND()*2-1)*$L$2)*POWER(10,$L$1),0)/POWER(10,$L$1)</f>
        <v>0.62326496</v>
      </c>
      <c r="N42" s="14" t="str">
        <f>COMPLEX(K42,L42,"i")</f>
        <v>-0.19053216+0.62326496i</v>
      </c>
    </row>
    <row r="43" spans="1:14" ht="12.75">
      <c r="A43">
        <v>330</v>
      </c>
      <c r="B43" s="8">
        <f>$B$3*COS(2*PI()*$B$2*A43)*EXP(-A43/$B$1)</f>
        <v>0.8069132140547132</v>
      </c>
      <c r="C43" s="8">
        <f>-$B$3*SIN(2*PI()*$B$2*A43)*EXP(-A43/$B$1)</f>
        <v>0.44360429334239815</v>
      </c>
      <c r="D43" s="8"/>
      <c r="E43" s="8">
        <f>$E$3*COS(2*PI()*$E$2*A43)*EXP(-A43/$E$1)</f>
        <v>-0.13841398597390775</v>
      </c>
      <c r="F43" s="8">
        <f>-$E$3*SIN(2*PI()*$E$2*A43)*EXP(-A43/$E$1)</f>
        <v>-0.42599444594669833</v>
      </c>
      <c r="G43" s="8"/>
      <c r="H43" s="8">
        <f>$H$3*COS(2*PI()*$H$2*A43)*EXP(-A43/$H$1)</f>
        <v>-0.07860406919600733</v>
      </c>
      <c r="I43" s="8">
        <f>-$H$3*SIN(2*PI()*$H$2*A43)*EXP(-A43/$H$1)</f>
        <v>0.24191844971953394</v>
      </c>
      <c r="J43" s="8"/>
      <c r="K43" s="8">
        <f ca="1">ROUND((B43+E43+H43+(RAND()*2-1)*$L$2)*POWER(10,$L$1),0)/POWER(10,$L$1)</f>
        <v>0.61233779</v>
      </c>
      <c r="L43" s="8">
        <f ca="1">ROUND((C43+F43+I43+(RAND()*2-1)*$L$2)*POWER(10,$L$1),0)/POWER(10,$L$1)</f>
        <v>0.2803718</v>
      </c>
      <c r="N43" s="14" t="str">
        <f>COMPLEX(K43,L43,"i")</f>
        <v>0.61233779+0.2803718i</v>
      </c>
    </row>
    <row r="44" spans="1:14" ht="12.75">
      <c r="A44">
        <v>340</v>
      </c>
      <c r="B44" s="8">
        <f>$B$3*COS(2*PI()*$B$2*A44)*EXP(-A44/$B$1)</f>
        <v>0.49216349349967</v>
      </c>
      <c r="C44" s="8">
        <f>-$B$3*SIN(2*PI()*$B$2*A44)*EXP(-A44/$B$1)</f>
        <v>-0.7755255716367991</v>
      </c>
      <c r="D44" s="8"/>
      <c r="E44" s="8">
        <f>$E$3*COS(2*PI()*$E$2*A44)*EXP(-A44/$E$1)</f>
        <v>-0.3611666223443735</v>
      </c>
      <c r="F44" s="8">
        <f>-$E$3*SIN(2*PI()*$E$2*A44)*EXP(-A44/$E$1)</f>
        <v>-0.26240291082923706</v>
      </c>
      <c r="G44" s="8"/>
      <c r="H44" s="8">
        <f>$H$3*COS(2*PI()*$H$2*A44)*EXP(-A44/$H$1)</f>
        <v>-0.20476175225480972</v>
      </c>
      <c r="I44" s="8">
        <f>-$H$3*SIN(2*PI()*$H$2*A44)*EXP(-A44/$H$1)</f>
        <v>0.148768121122016</v>
      </c>
      <c r="J44" s="8"/>
      <c r="K44" s="8">
        <f ca="1">ROUND((B44+E44+H44+(RAND()*2-1)*$L$2)*POWER(10,$L$1),0)/POWER(10,$L$1)</f>
        <v>-0.15926293</v>
      </c>
      <c r="L44" s="8">
        <f ca="1">ROUND((C44+F44+I44+(RAND()*2-1)*$L$2)*POWER(10,$L$1),0)/POWER(10,$L$1)</f>
        <v>-0.82855245</v>
      </c>
      <c r="N44" s="14" t="str">
        <f>COMPLEX(K44,L44,"i")</f>
        <v>-0.15926293-0.82855245i</v>
      </c>
    </row>
    <row r="45" spans="1:14" ht="12.75">
      <c r="A45">
        <v>350</v>
      </c>
      <c r="B45" s="8">
        <f>$B$3*COS(2*PI()*$B$2*A45)*EXP(-A45/$B$1)</f>
        <v>-0.7412366377325977</v>
      </c>
      <c r="C45" s="8">
        <f>-$B$3*SIN(2*PI()*$B$2*A45)*EXP(-A45/$B$1)</f>
        <v>-0.5385399406284377</v>
      </c>
      <c r="D45" s="8"/>
      <c r="E45" s="8">
        <f>$E$3*COS(2*PI()*$E$2*A45)*EXP(-A45/$E$1)</f>
        <v>-0.4449408854940119</v>
      </c>
      <c r="F45" s="8">
        <f>-$E$3*SIN(2*PI()*$E$2*A45)*EXP(-A45/$E$1)</f>
        <v>1.1993333653362582E-15</v>
      </c>
      <c r="G45" s="8"/>
      <c r="H45" s="8">
        <f>$H$3*COS(2*PI()*$H$2*A45)*EXP(-A45/$H$1)</f>
        <v>-0.2518371062307622</v>
      </c>
      <c r="I45" s="8">
        <f>-$H$3*SIN(2*PI()*$H$2*A45)*EXP(-A45/$H$1)</f>
        <v>-6.788242078426611E-16</v>
      </c>
      <c r="J45" s="8"/>
      <c r="K45" s="8">
        <f ca="1">ROUND((B45+E45+H45+(RAND()*2-1)*$L$2)*POWER(10,$L$1),0)/POWER(10,$L$1)</f>
        <v>-1.47794383</v>
      </c>
      <c r="L45" s="8">
        <f ca="1">ROUND((C45+F45+I45+(RAND()*2-1)*$L$2)*POWER(10,$L$1),0)/POWER(10,$L$1)</f>
        <v>-0.44736562</v>
      </c>
      <c r="N45" s="14" t="str">
        <f>COMPLEX(K45,L45,"i")</f>
        <v>-1.47794383-0.44736562i</v>
      </c>
    </row>
    <row r="46" spans="1:14" ht="12.75">
      <c r="A46">
        <v>360</v>
      </c>
      <c r="B46" s="8">
        <f>$B$3*COS(2*PI()*$B$2*A46)*EXP(-A46/$B$1)</f>
        <v>-0.5825616624713377</v>
      </c>
      <c r="C46" s="8">
        <f>-$B$3*SIN(2*PI()*$B$2*A46)*EXP(-A46/$B$1)</f>
        <v>0.7041960812372525</v>
      </c>
      <c r="D46" s="8"/>
      <c r="E46" s="8">
        <f>$E$3*COS(2*PI()*$E$2*A46)*EXP(-A46/$E$1)</f>
        <v>-0.35876685298131455</v>
      </c>
      <c r="F46" s="8">
        <f>-$E$3*SIN(2*PI()*$E$2*A46)*EXP(-A46/$E$1)</f>
        <v>0.26065937632957337</v>
      </c>
      <c r="G46" s="8"/>
      <c r="H46" s="8">
        <f>$H$3*COS(2*PI()*$H$2*A46)*EXP(-A46/$H$1)</f>
        <v>-0.2027243387780619</v>
      </c>
      <c r="I46" s="8">
        <f>-$H$3*SIN(2*PI()*$H$2*A46)*EXP(-A46/$H$1)</f>
        <v>-0.14728785358402913</v>
      </c>
      <c r="J46" s="8"/>
      <c r="K46" s="8">
        <f ca="1">ROUND((B46+E46+H46+(RAND()*2-1)*$L$2)*POWER(10,$L$1),0)/POWER(10,$L$1)</f>
        <v>-1.16326672</v>
      </c>
      <c r="L46" s="8">
        <f ca="1">ROUND((C46+F46+I46+(RAND()*2-1)*$L$2)*POWER(10,$L$1),0)/POWER(10,$L$1)</f>
        <v>0.86661546</v>
      </c>
      <c r="N46" s="14" t="str">
        <f>COMPLEX(K46,L46,"i")</f>
        <v>-1.16326672+0.86661546i</v>
      </c>
    </row>
    <row r="47" spans="1:14" ht="12.75">
      <c r="A47">
        <v>370</v>
      </c>
      <c r="B47" s="8">
        <f>$B$3*COS(2*PI()*$B$2*A47)*EXP(-A47/$B$1)</f>
        <v>0.6645636740065778</v>
      </c>
      <c r="C47" s="8">
        <f>-$B$3*SIN(2*PI()*$B$2*A47)*EXP(-A47/$B$1)</f>
        <v>0.6240668289878935</v>
      </c>
      <c r="D47" s="8"/>
      <c r="E47" s="8">
        <f>$E$3*COS(2*PI()*$E$2*A47)*EXP(-A47/$E$1)</f>
        <v>-0.13658071512606</v>
      </c>
      <c r="F47" s="8">
        <f>-$E$3*SIN(2*PI()*$E$2*A47)*EXP(-A47/$E$1)</f>
        <v>0.42035221843910175</v>
      </c>
      <c r="G47" s="8"/>
      <c r="H47" s="8">
        <f>$H$3*COS(2*PI()*$H$2*A47)*EXP(-A47/$H$1)</f>
        <v>-0.07704760434243749</v>
      </c>
      <c r="I47" s="8">
        <f>-$H$3*SIN(2*PI()*$H$2*A47)*EXP(-A47/$H$1)</f>
        <v>-0.23712814346351457</v>
      </c>
      <c r="J47" s="8"/>
      <c r="K47" s="8">
        <f ca="1">ROUND((B47+E47+H47+(RAND()*2-1)*$L$2)*POWER(10,$L$1),0)/POWER(10,$L$1)</f>
        <v>0.42641143</v>
      </c>
      <c r="L47" s="8">
        <f ca="1">ROUND((C47+F47+I47+(RAND()*2-1)*$L$2)*POWER(10,$L$1),0)/POWER(10,$L$1)</f>
        <v>0.88241908</v>
      </c>
      <c r="N47" s="14" t="str">
        <f>COMPLEX(K47,L47,"i")</f>
        <v>0.42641143+0.88241908i</v>
      </c>
    </row>
    <row r="48" spans="1:14" ht="12.75">
      <c r="A48">
        <v>380</v>
      </c>
      <c r="B48" s="8">
        <f>$B$3*COS(2*PI()*$B$2*A48)*EXP(-A48/$B$1)</f>
        <v>0.6629043398534875</v>
      </c>
      <c r="C48" s="8">
        <f>-$B$3*SIN(2*PI()*$B$2*A48)*EXP(-A48/$B$1)</f>
        <v>-0.6225086105001073</v>
      </c>
      <c r="D48" s="8"/>
      <c r="E48" s="8">
        <f>$E$3*COS(2*PI()*$E$2*A48)*EXP(-A48/$E$1)</f>
        <v>0.13612620401500397</v>
      </c>
      <c r="F48" s="8">
        <f>-$E$3*SIN(2*PI()*$E$2*A48)*EXP(-A48/$E$1)</f>
        <v>0.41895337707513386</v>
      </c>
      <c r="G48" s="8"/>
      <c r="H48" s="8">
        <f>$H$3*COS(2*PI()*$H$2*A48)*EXP(-A48/$H$1)</f>
        <v>0.07666332781262684</v>
      </c>
      <c r="I48" s="8">
        <f>-$H$3*SIN(2*PI()*$H$2*A48)*EXP(-A48/$H$1)</f>
        <v>-0.23594546191398924</v>
      </c>
      <c r="J48" s="8"/>
      <c r="K48" s="8">
        <f ca="1">ROUND((B48+E48+H48+(RAND()*2-1)*$L$2)*POWER(10,$L$1),0)/POWER(10,$L$1)</f>
        <v>0.89737356</v>
      </c>
      <c r="L48" s="8">
        <f ca="1">ROUND((C48+F48+I48+(RAND()*2-1)*$L$2)*POWER(10,$L$1),0)/POWER(10,$L$1)</f>
        <v>-0.34096554</v>
      </c>
      <c r="N48" s="14" t="str">
        <f>COMPLEX(K48,L48,"i")</f>
        <v>0.89737356-0.34096554i</v>
      </c>
    </row>
    <row r="49" spans="1:14" ht="12.75">
      <c r="A49">
        <v>390</v>
      </c>
      <c r="B49" s="8">
        <f>$B$3*COS(2*PI()*$B$2*A49)*EXP(-A49/$B$1)</f>
        <v>-0.5782087936648772</v>
      </c>
      <c r="C49" s="8">
        <f>-$B$3*SIN(2*PI()*$B$2*A49)*EXP(-A49/$B$1)</f>
        <v>-0.6989343667216729</v>
      </c>
      <c r="D49" s="8"/>
      <c r="E49" s="8">
        <f>$E$3*COS(2*PI()*$E$2*A49)*EXP(-A49/$E$1)</f>
        <v>0.35519706314886407</v>
      </c>
      <c r="F49" s="8">
        <f>-$E$3*SIN(2*PI()*$E$2*A49)*EXP(-A49/$E$1)</f>
        <v>0.2580657722002541</v>
      </c>
      <c r="G49" s="8"/>
      <c r="H49" s="8">
        <f>$H$3*COS(2*PI()*$H$2*A49)*EXP(-A49/$H$1)</f>
        <v>0.1997061665784057</v>
      </c>
      <c r="I49" s="8">
        <f>-$H$3*SIN(2*PI()*$H$2*A49)*EXP(-A49/$H$1)</f>
        <v>-0.1450950231241338</v>
      </c>
      <c r="J49" s="8"/>
      <c r="K49" s="8">
        <f ca="1">ROUND((B49+E49+H49+(RAND()*2-1)*$L$2)*POWER(10,$L$1),0)/POWER(10,$L$1)</f>
        <v>0.03605113</v>
      </c>
      <c r="L49" s="8">
        <f ca="1">ROUND((C49+F49+I49+(RAND()*2-1)*$L$2)*POWER(10,$L$1),0)/POWER(10,$L$1)</f>
        <v>-0.50601367</v>
      </c>
      <c r="N49" s="14" t="str">
        <f>COMPLEX(K49,L49,"i")</f>
        <v>0.03605113-0.50601367i</v>
      </c>
    </row>
    <row r="50" spans="1:14" ht="12.75">
      <c r="A50">
        <v>400</v>
      </c>
      <c r="B50" s="8">
        <f>$B$3*COS(2*PI()*$B$2*A50)*EXP(-A50/$B$1)</f>
        <v>-0.7320288483374411</v>
      </c>
      <c r="C50" s="8">
        <f>-$B$3*SIN(2*PI()*$B$2*A50)*EXP(-A50/$B$1)</f>
        <v>0.5318500900439347</v>
      </c>
      <c r="D50" s="8"/>
      <c r="E50" s="8">
        <f>$E$3*COS(2*PI()*$E$2*A50)*EXP(-A50/$E$1)</f>
        <v>0.43758665952147374</v>
      </c>
      <c r="F50" s="8">
        <f>-$E$3*SIN(2*PI()*$E$2*A50)*EXP(-A50/$E$1)</f>
        <v>-1.1259229880642324E-15</v>
      </c>
      <c r="G50" s="8"/>
      <c r="H50" s="8">
        <f>$H$3*COS(2*PI()*$H$2*A50)*EXP(-A50/$H$1)</f>
        <v>0.24561922592339458</v>
      </c>
      <c r="I50" s="8">
        <f>-$H$3*SIN(2*PI()*$H$2*A50)*EXP(-A50/$H$1)</f>
        <v>6.319852919650562E-16</v>
      </c>
      <c r="J50" s="8"/>
      <c r="K50" s="8">
        <f ca="1">ROUND((B50+E50+H50+(RAND()*2-1)*$L$2)*POWER(10,$L$1),0)/POWER(10,$L$1)</f>
        <v>-0.07159518</v>
      </c>
      <c r="L50" s="8">
        <f ca="1">ROUND((C50+F50+I50+(RAND()*2-1)*$L$2)*POWER(10,$L$1),0)/POWER(10,$L$1)</f>
        <v>0.43531689</v>
      </c>
      <c r="N50" s="14" t="str">
        <f>COMPLEX(K50,L50,"i")</f>
        <v>-0.07159518+0.43531689i</v>
      </c>
    </row>
  </sheetData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200"/>
  <sheetViews>
    <sheetView workbookViewId="0" topLeftCell="A1">
      <selection activeCell="C5" sqref="C5"/>
    </sheetView>
  </sheetViews>
  <sheetFormatPr defaultColWidth="12.57421875" defaultRowHeight="12.75"/>
  <cols>
    <col min="1" max="1" width="14.57421875" style="0" customWidth="1"/>
    <col min="2" max="2" width="12.7109375" style="0" customWidth="1"/>
    <col min="4" max="4" width="2.57421875" style="0" customWidth="1"/>
    <col min="5" max="5" width="11.28125" style="0" customWidth="1"/>
    <col min="7" max="7" width="2.8515625" style="0" customWidth="1"/>
    <col min="8" max="8" width="12.57421875" style="0" customWidth="1"/>
    <col min="10" max="10" width="2.421875" style="0" customWidth="1"/>
    <col min="11" max="11" width="16.57421875" style="0" customWidth="1"/>
    <col min="12" max="12" width="14.57421875" style="0" customWidth="1"/>
    <col min="13" max="13" width="2.140625" style="0" customWidth="1"/>
    <col min="14" max="14" width="22.57421875" style="1" customWidth="1"/>
    <col min="15" max="16384" width="11.57421875" style="0" customWidth="1"/>
  </cols>
  <sheetData>
    <row r="1" spans="1:14" ht="12.75">
      <c r="A1" s="2" t="s">
        <v>18</v>
      </c>
      <c r="B1" s="3">
        <v>2</v>
      </c>
      <c r="C1" s="3"/>
      <c r="D1" s="3"/>
      <c r="E1">
        <v>2</v>
      </c>
      <c r="H1" s="4">
        <v>20</v>
      </c>
      <c r="K1" s="5" t="s">
        <v>1</v>
      </c>
      <c r="L1">
        <v>3</v>
      </c>
      <c r="N1" s="6"/>
    </row>
    <row r="2" spans="1:14" ht="12.75">
      <c r="A2" s="2" t="s">
        <v>19</v>
      </c>
      <c r="B2" s="18">
        <v>1</v>
      </c>
      <c r="C2" s="3"/>
      <c r="D2" s="3"/>
      <c r="E2" s="18">
        <v>1.1</v>
      </c>
      <c r="H2" s="8">
        <v>0.6000000000000001</v>
      </c>
      <c r="N2" s="6"/>
    </row>
    <row r="3" spans="1:14" ht="12.75">
      <c r="A3" s="2" t="s">
        <v>3</v>
      </c>
      <c r="B3" s="3">
        <v>1</v>
      </c>
      <c r="C3" s="3"/>
      <c r="D3" s="3"/>
      <c r="E3" s="8">
        <v>2</v>
      </c>
      <c r="H3" s="8">
        <v>0</v>
      </c>
      <c r="N3" s="6"/>
    </row>
    <row r="4" ht="12.75">
      <c r="N4" s="6"/>
    </row>
    <row r="5" spans="2:14" ht="12.75">
      <c r="B5" s="8"/>
      <c r="N5" s="6"/>
    </row>
    <row r="6" spans="2:14" ht="12.75">
      <c r="B6" s="8"/>
      <c r="N6" s="6"/>
    </row>
    <row r="7" ht="12.75">
      <c r="N7" s="6"/>
    </row>
    <row r="8" spans="1:14" ht="12.75">
      <c r="A8" s="9"/>
      <c r="B8" s="9" t="s">
        <v>4</v>
      </c>
      <c r="C8" s="9" t="s">
        <v>5</v>
      </c>
      <c r="D8" s="10" t="s">
        <v>6</v>
      </c>
      <c r="E8" s="9" t="s">
        <v>7</v>
      </c>
      <c r="F8" s="9" t="s">
        <v>5</v>
      </c>
      <c r="G8" s="10" t="s">
        <v>6</v>
      </c>
      <c r="H8" s="9" t="s">
        <v>8</v>
      </c>
      <c r="I8" s="9" t="s">
        <v>5</v>
      </c>
      <c r="J8" s="10" t="s">
        <v>9</v>
      </c>
      <c r="K8" s="11" t="s">
        <v>10</v>
      </c>
      <c r="L8" s="9" t="s">
        <v>5</v>
      </c>
      <c r="N8" s="12" t="s">
        <v>11</v>
      </c>
    </row>
    <row r="9" spans="1:14" ht="12.75">
      <c r="A9" s="9" t="s">
        <v>20</v>
      </c>
      <c r="B9" s="11" t="s">
        <v>13</v>
      </c>
      <c r="C9" s="11" t="s">
        <v>14</v>
      </c>
      <c r="D9" s="11"/>
      <c r="E9" s="11" t="s">
        <v>13</v>
      </c>
      <c r="F9" s="11" t="s">
        <v>14</v>
      </c>
      <c r="G9" s="11"/>
      <c r="H9" s="11" t="s">
        <v>13</v>
      </c>
      <c r="I9" s="11" t="s">
        <v>14</v>
      </c>
      <c r="J9" s="11"/>
      <c r="K9" s="11" t="s">
        <v>13</v>
      </c>
      <c r="L9" s="11" t="s">
        <v>14</v>
      </c>
      <c r="N9" s="13" t="s">
        <v>15</v>
      </c>
    </row>
    <row r="10" spans="1:14" ht="12.75">
      <c r="A10" s="18">
        <v>0</v>
      </c>
      <c r="B10" s="8">
        <f>$B$3*COS(2*PI()*$B$2*A10)*EXP(-A10/$B$1)</f>
        <v>1</v>
      </c>
      <c r="C10" s="8">
        <f>-$B$3*SIN(2*PI()*$B$2*A10)*EXP(-A10/$B$1)</f>
        <v>0</v>
      </c>
      <c r="D10" s="8"/>
      <c r="E10" s="8">
        <f>$E$3*COS(2*PI()*$E$2*A10)*EXP(-A10/$E$1)</f>
        <v>2</v>
      </c>
      <c r="F10" s="8">
        <f>-$E$3*SIN(2*PI()*$E$2*A10)*EXP(-A10/$E$1)</f>
        <v>0</v>
      </c>
      <c r="G10" s="8"/>
      <c r="H10" s="8">
        <f>$H$3*COS(2*PI()*$H$2*A10)*EXP(-A10/$H$1)</f>
        <v>0</v>
      </c>
      <c r="I10" s="8">
        <f>-$H$3*SIN(2*PI()*$H$2*A10)*EXP(-A10/$H$1)</f>
        <v>0</v>
      </c>
      <c r="J10" s="8"/>
      <c r="K10" s="18">
        <f>ROUND((B10+E10+H10)*POWER(10,$L$1),0)/POWER(10,$L$1)</f>
        <v>3</v>
      </c>
      <c r="L10" s="18">
        <f>ROUND((C10+F10+I10)*POWER(10,$L$1),0)/POWER(10,$L$1)</f>
        <v>0</v>
      </c>
      <c r="N10" s="1" t="str">
        <f>COMPLEX(K10,L10,"i")</f>
        <v>3</v>
      </c>
    </row>
    <row r="11" spans="1:14" ht="12.75">
      <c r="A11" s="18">
        <v>0.1</v>
      </c>
      <c r="B11" s="8">
        <f>$B$3*COS(2*PI()*$B$2*A11)*EXP(-A11/$B$1)</f>
        <v>0.7695607699705787</v>
      </c>
      <c r="C11" s="8">
        <f>-$B$3*SIN(2*PI()*$B$2*A11)*EXP(-A11/$B$1)</f>
        <v>-0.5591186272681762</v>
      </c>
      <c r="D11" s="8"/>
      <c r="E11" s="8">
        <f>$E$3*COS(2*PI()*$E$2*A11)*EXP(-A11/$E$1)</f>
        <v>1.4658697369915856</v>
      </c>
      <c r="F11" s="8">
        <f>-$E$3*SIN(2*PI()*$E$2*A11)*EXP(-A11/$E$1)</f>
        <v>-1.2126729098631903</v>
      </c>
      <c r="G11" s="8"/>
      <c r="H11" s="8">
        <f>$H$3*COS(2*PI()*$H$2*A11)*EXP(-A11/$H$1)</f>
        <v>0</v>
      </c>
      <c r="I11" s="8">
        <f>-$H$3*SIN(2*PI()*$H$2*A11)*EXP(-A11/$H$1)</f>
        <v>0</v>
      </c>
      <c r="J11" s="8"/>
      <c r="K11" s="18">
        <f>ROUND((B11+E11+H11)*POWER(10,$L$1),0)/POWER(10,$L$1)</f>
        <v>2.235</v>
      </c>
      <c r="L11" s="18">
        <f>ROUND((C11+F11+I11)*POWER(10,$L$1),0)/POWER(10,$L$1)</f>
        <v>-1.772</v>
      </c>
      <c r="N11" s="1" t="str">
        <f>COMPLEX(K11,L11,"i")</f>
        <v>2.235-1.772i</v>
      </c>
    </row>
    <row r="12" spans="1:14" ht="12.75">
      <c r="A12" s="18">
        <v>0.2</v>
      </c>
      <c r="B12" s="8">
        <f>$B$3*COS(2*PI()*$B$2*A12)*EXP(-A12/$B$1)</f>
        <v>0.2796101393194601</v>
      </c>
      <c r="C12" s="8">
        <f>-$B$3*SIN(2*PI()*$B$2*A12)*EXP(-A12/$B$1)</f>
        <v>-0.8605515226107812</v>
      </c>
      <c r="D12" s="8"/>
      <c r="E12" s="8">
        <f>$E$3*COS(2*PI()*$E$2*A12)*EXP(-A12/$E$1)</f>
        <v>0.3390992497558617</v>
      </c>
      <c r="F12" s="8">
        <f>-$E$3*SIN(2*PI()*$E$2*A12)*EXP(-A12/$E$1)</f>
        <v>-1.7776205194379757</v>
      </c>
      <c r="G12" s="8"/>
      <c r="H12" s="8">
        <f>$H$3*COS(2*PI()*$H$2*A12)*EXP(-A12/$H$1)</f>
        <v>0</v>
      </c>
      <c r="I12" s="8">
        <f>-$H$3*SIN(2*PI()*$H$2*A12)*EXP(-A12/$H$1)</f>
        <v>0</v>
      </c>
      <c r="J12" s="8"/>
      <c r="K12" s="18">
        <f>ROUND((B12+E12+H12)*POWER(10,$L$1),0)/POWER(10,$L$1)</f>
        <v>0.619</v>
      </c>
      <c r="L12" s="18">
        <f>ROUND((C12+F12+I12)*POWER(10,$L$1),0)/POWER(10,$L$1)</f>
        <v>-2.638</v>
      </c>
      <c r="N12" s="1" t="str">
        <f>COMPLEX(K12,L12,"i")</f>
        <v>0.619-2.638i</v>
      </c>
    </row>
    <row r="13" spans="1:14" ht="12.75">
      <c r="A13" s="18">
        <v>0.30000000000000004</v>
      </c>
      <c r="B13" s="8">
        <f>$B$3*COS(2*PI()*$B$2*A13)*EXP(-A13/$B$1)</f>
        <v>-0.2659733919094146</v>
      </c>
      <c r="C13" s="8">
        <f>-$B$3*SIN(2*PI()*$B$2*A13)*EXP(-A13/$B$1)</f>
        <v>-0.8185819296062666</v>
      </c>
      <c r="D13" s="8"/>
      <c r="E13" s="8">
        <f>$E$3*COS(2*PI()*$E$2*A13)*EXP(-A13/$E$1)</f>
        <v>-0.8292984599428492</v>
      </c>
      <c r="F13" s="8">
        <f>-$E$3*SIN(2*PI()*$E$2*A13)*EXP(-A13/$E$1)</f>
        <v>-1.5084882986166281</v>
      </c>
      <c r="G13" s="8"/>
      <c r="H13" s="8">
        <f>$H$3*COS(2*PI()*$H$2*A13)*EXP(-A13/$H$1)</f>
        <v>0</v>
      </c>
      <c r="I13" s="8">
        <f>-$H$3*SIN(2*PI()*$H$2*A13)*EXP(-A13/$H$1)</f>
        <v>0</v>
      </c>
      <c r="J13" s="8"/>
      <c r="K13" s="18">
        <f>ROUND((B13+E13+H13)*POWER(10,$L$1),0)/POWER(10,$L$1)</f>
        <v>-1.095</v>
      </c>
      <c r="L13" s="18">
        <f>ROUND((C13+F13+I13)*POWER(10,$L$1),0)/POWER(10,$L$1)</f>
        <v>-2.327</v>
      </c>
      <c r="N13" s="1" t="str">
        <f>COMPLEX(K13,L13,"i")</f>
        <v>-1.095-2.327i</v>
      </c>
    </row>
    <row r="14" spans="1:14" ht="12.75">
      <c r="A14" s="18">
        <v>0.4</v>
      </c>
      <c r="B14" s="8">
        <f>$B$3*COS(2*PI()*$B$2*A14)*EXP(-A14/$B$1)</f>
        <v>-0.662367093057486</v>
      </c>
      <c r="C14" s="8">
        <f>-$B$3*SIN(2*PI()*$B$2*A14)*EXP(-A14/$B$1)</f>
        <v>-0.48123786225754817</v>
      </c>
      <c r="D14" s="8"/>
      <c r="E14" s="8">
        <f>$E$3*COS(2*PI()*$E$2*A14)*EXP(-A14/$E$1)</f>
        <v>-1.5224732049709753</v>
      </c>
      <c r="F14" s="8">
        <f>-$E$3*SIN(2*PI()*$E$2*A14)*EXP(-A14/$E$1)</f>
        <v>-0.6027897844920428</v>
      </c>
      <c r="G14" s="8"/>
      <c r="H14" s="8">
        <f>$H$3*COS(2*PI()*$H$2*A14)*EXP(-A14/$H$1)</f>
        <v>0</v>
      </c>
      <c r="I14" s="8">
        <f>-$H$3*SIN(2*PI()*$H$2*A14)*EXP(-A14/$H$1)</f>
        <v>0</v>
      </c>
      <c r="J14" s="8"/>
      <c r="K14" s="18">
        <f>ROUND((B14+E14+H14)*POWER(10,$L$1),0)/POWER(10,$L$1)</f>
        <v>-2.185</v>
      </c>
      <c r="L14" s="18">
        <f>ROUND((C14+F14+I14)*POWER(10,$L$1),0)/POWER(10,$L$1)</f>
        <v>-1.084</v>
      </c>
      <c r="N14" s="1" t="str">
        <f>COMPLEX(K14,L14,"i")</f>
        <v>-2.185-1.084i</v>
      </c>
    </row>
    <row r="15" spans="1:14" ht="12.75">
      <c r="A15" s="18">
        <v>0.5</v>
      </c>
      <c r="B15" s="8">
        <f>$B$3*COS(2*PI()*$B$2*A15)*EXP(-A15/$B$1)</f>
        <v>-0.7788007830714049</v>
      </c>
      <c r="C15" s="8">
        <f>-$B$3*SIN(2*PI()*$B$2*A15)*EXP(-A15/$B$1)</f>
        <v>-9.537243873110853E-17</v>
      </c>
      <c r="D15" s="8"/>
      <c r="E15" s="8">
        <f>$E$3*COS(2*PI()*$E$2*A15)*EXP(-A15/$E$1)</f>
        <v>-1.4813671192716558</v>
      </c>
      <c r="F15" s="8">
        <f>-$E$3*SIN(2*PI()*$E$2*A15)*EXP(-A15/$E$1)</f>
        <v>0.48132535440316243</v>
      </c>
      <c r="G15" s="8"/>
      <c r="H15" s="8">
        <f>$H$3*COS(2*PI()*$H$2*A15)*EXP(-A15/$H$1)</f>
        <v>0</v>
      </c>
      <c r="I15" s="8">
        <f>-$H$3*SIN(2*PI()*$H$2*A15)*EXP(-A15/$H$1)</f>
        <v>0</v>
      </c>
      <c r="J15" s="8"/>
      <c r="K15" s="18">
        <f>ROUND((B15+E15+H15)*POWER(10,$L$1),0)/POWER(10,$L$1)</f>
        <v>-2.26</v>
      </c>
      <c r="L15" s="18">
        <f>ROUND((C15+F15+I15)*POWER(10,$L$1),0)/POWER(10,$L$1)</f>
        <v>0.481</v>
      </c>
      <c r="N15" s="1" t="str">
        <f>COMPLEX(K15,L15,"i")</f>
        <v>-2.26+0.481i</v>
      </c>
    </row>
    <row r="16" spans="1:14" ht="12.75">
      <c r="A16" s="18">
        <v>0.6000000000000001</v>
      </c>
      <c r="B16" s="8">
        <f>$B$3*COS(2*PI()*$B$2*A16)*EXP(-A16/$B$1)</f>
        <v>-0.5993345302741198</v>
      </c>
      <c r="C16" s="8">
        <f>-$B$3*SIN(2*PI()*$B$2*A16)*EXP(-A16/$B$1)</f>
        <v>0.43544202474626476</v>
      </c>
      <c r="D16" s="8"/>
      <c r="E16" s="8">
        <f>$E$3*COS(2*PI()*$E$2*A16)*EXP(-A16/$E$1)</f>
        <v>-0.7939005056998543</v>
      </c>
      <c r="F16" s="8">
        <f>-$E$3*SIN(2*PI()*$E$2*A16)*EXP(-A16/$E$1)</f>
        <v>1.2509870228845787</v>
      </c>
      <c r="G16" s="8"/>
      <c r="H16" s="8">
        <f>$H$3*COS(2*PI()*$H$2*A16)*EXP(-A16/$H$1)</f>
        <v>0</v>
      </c>
      <c r="I16" s="8">
        <f>-$H$3*SIN(2*PI()*$H$2*A16)*EXP(-A16/$H$1)</f>
        <v>0</v>
      </c>
      <c r="J16" s="8"/>
      <c r="K16" s="18">
        <f>ROUND((B16+E16+H16)*POWER(10,$L$1),0)/POWER(10,$L$1)</f>
        <v>-1.393</v>
      </c>
      <c r="L16" s="18">
        <f>ROUND((C16+F16+I16)*POWER(10,$L$1),0)/POWER(10,$L$1)</f>
        <v>1.686</v>
      </c>
      <c r="N16" s="1" t="str">
        <f>COMPLEX(K16,L16,"i")</f>
        <v>-1.393+1.686i</v>
      </c>
    </row>
    <row r="17" spans="1:14" ht="12.75">
      <c r="A17" s="18">
        <v>0.7</v>
      </c>
      <c r="B17" s="8">
        <f>$B$3*COS(2*PI()*$B$2*A17)*EXP(-A17/$B$1)</f>
        <v>-0.2177605954567002</v>
      </c>
      <c r="C17" s="8">
        <f>-$B$3*SIN(2*PI()*$B$2*A17)*EXP(-A17/$B$1)</f>
        <v>0.6701981996825662</v>
      </c>
      <c r="D17" s="8"/>
      <c r="E17" s="8">
        <f>$E$3*COS(2*PI()*$E$2*A17)*EXP(-A17/$E$1)</f>
        <v>0.176641673877399</v>
      </c>
      <c r="F17" s="8">
        <f>-$E$3*SIN(2*PI()*$E$2*A17)*EXP(-A17/$E$1)</f>
        <v>1.3982628273023026</v>
      </c>
      <c r="G17" s="8"/>
      <c r="H17" s="8">
        <f>$H$3*COS(2*PI()*$H$2*A17)*EXP(-A17/$H$1)</f>
        <v>0</v>
      </c>
      <c r="I17" s="8">
        <f>-$H$3*SIN(2*PI()*$H$2*A17)*EXP(-A17/$H$1)</f>
        <v>0</v>
      </c>
      <c r="J17" s="8"/>
      <c r="K17" s="18">
        <f>ROUND((B17+E17+H17)*POWER(10,$L$1),0)/POWER(10,$L$1)</f>
        <v>-0.041</v>
      </c>
      <c r="L17" s="18">
        <f>ROUND((C17+F17+I17)*POWER(10,$L$1),0)/POWER(10,$L$1)</f>
        <v>2.068</v>
      </c>
      <c r="N17" s="1" t="str">
        <f>COMPLEX(K17,L17,"i")</f>
        <v>-0.041+2.068i</v>
      </c>
    </row>
    <row r="18" spans="1:14" ht="12.75">
      <c r="A18" s="18">
        <v>0.8</v>
      </c>
      <c r="B18" s="8">
        <f>$B$3*COS(2*PI()*$B$2*A18)*EXP(-A18/$B$1)</f>
        <v>0.20714028589520952</v>
      </c>
      <c r="C18" s="8">
        <f>-$B$3*SIN(2*PI()*$B$2*A18)*EXP(-A18/$B$1)</f>
        <v>0.6375122477854621</v>
      </c>
      <c r="D18" s="8"/>
      <c r="E18" s="8">
        <f>$E$3*COS(2*PI()*$E$2*A18)*EXP(-A18/$E$1)</f>
        <v>0.9772845677833153</v>
      </c>
      <c r="F18" s="8">
        <f>-$E$3*SIN(2*PI()*$E$2*A18)*EXP(-A18/$E$1)</f>
        <v>0.917731295119364</v>
      </c>
      <c r="G18" s="8"/>
      <c r="H18" s="8">
        <f>$H$3*COS(2*PI()*$H$2*A18)*EXP(-A18/$H$1)</f>
        <v>0</v>
      </c>
      <c r="I18" s="8">
        <f>-$H$3*SIN(2*PI()*$H$2*A18)*EXP(-A18/$H$1)</f>
        <v>0</v>
      </c>
      <c r="J18" s="8"/>
      <c r="K18" s="18">
        <f>ROUND((B18+E18+H18)*POWER(10,$L$1),0)/POWER(10,$L$1)</f>
        <v>1.184</v>
      </c>
      <c r="L18" s="18">
        <f>ROUND((C18+F18+I18)*POWER(10,$L$1),0)/POWER(10,$L$1)</f>
        <v>1.555</v>
      </c>
      <c r="N18" s="1" t="str">
        <f>COMPLEX(K18,L18,"i")</f>
        <v>1.184+1.555i</v>
      </c>
    </row>
    <row r="19" spans="1:14" ht="12.75">
      <c r="A19" s="18">
        <v>0.9</v>
      </c>
      <c r="B19" s="8">
        <f>$B$3*COS(2*PI()*$B$2*A19)*EXP(-A19/$B$1)</f>
        <v>0.5158520107539003</v>
      </c>
      <c r="C19" s="8">
        <f>-$B$3*SIN(2*PI()*$B$2*A19)*EXP(-A19/$B$1)</f>
        <v>0.3747884239697875</v>
      </c>
      <c r="D19" s="8"/>
      <c r="E19" s="8">
        <f>$E$3*COS(2*PI()*$E$2*A19)*EXP(-A19/$E$1)</f>
        <v>1.2727398762336888</v>
      </c>
      <c r="F19" s="8">
        <f>-$E$3*SIN(2*PI()*$E$2*A19)*EXP(-A19/$E$1)</f>
        <v>0.08007400581369262</v>
      </c>
      <c r="G19" s="8"/>
      <c r="H19" s="8">
        <f>$H$3*COS(2*PI()*$H$2*A19)*EXP(-A19/$H$1)</f>
        <v>0</v>
      </c>
      <c r="I19" s="8">
        <f>-$H$3*SIN(2*PI()*$H$2*A19)*EXP(-A19/$H$1)</f>
        <v>0</v>
      </c>
      <c r="J19" s="8"/>
      <c r="K19" s="18">
        <f>ROUND((B19+E19+H19)*POWER(10,$L$1),0)/POWER(10,$L$1)</f>
        <v>1.789</v>
      </c>
      <c r="L19" s="18">
        <f>ROUND((C19+F19+I19)*POWER(10,$L$1),0)/POWER(10,$L$1)</f>
        <v>0.455</v>
      </c>
      <c r="N19" s="1" t="str">
        <f>COMPLEX(K19,L19,"i")</f>
        <v>1.789+0.455i</v>
      </c>
    </row>
    <row r="20" spans="1:14" ht="12.75">
      <c r="A20" s="18">
        <v>1</v>
      </c>
      <c r="B20" s="8">
        <f>$B$3*COS(2*PI()*$B$2*A20)*EXP(-A20/$B$1)</f>
        <v>0.6065306597126334</v>
      </c>
      <c r="C20" s="8">
        <f>-$B$3*SIN(2*PI()*$B$2*A20)*EXP(-A20/$B$1)</f>
        <v>1.485522599344338E-16</v>
      </c>
      <c r="D20" s="8"/>
      <c r="E20" s="8">
        <f>$E$3*COS(2*PI()*$E$2*A20)*EXP(-A20/$E$1)</f>
        <v>0.9813872226339369</v>
      </c>
      <c r="F20" s="8">
        <f>-$E$3*SIN(2*PI()*$E$2*A20)*EXP(-A20/$E$1)</f>
        <v>-0.7130195536846213</v>
      </c>
      <c r="G20" s="8"/>
      <c r="H20" s="8">
        <f>$H$3*COS(2*PI()*$H$2*A20)*EXP(-A20/$H$1)</f>
        <v>0</v>
      </c>
      <c r="I20" s="8">
        <f>-$H$3*SIN(2*PI()*$H$2*A20)*EXP(-A20/$H$1)</f>
        <v>0</v>
      </c>
      <c r="J20" s="8"/>
      <c r="K20" s="18">
        <f>ROUND((B20+E20+H20)*POWER(10,$L$1),0)/POWER(10,$L$1)</f>
        <v>1.588</v>
      </c>
      <c r="L20" s="18">
        <f>ROUND((C20+F20+I20)*POWER(10,$L$1),0)/POWER(10,$L$1)</f>
        <v>-0.713</v>
      </c>
      <c r="N20" s="1" t="str">
        <f>COMPLEX(K20,L20,"i")</f>
        <v>1.588-0.713i</v>
      </c>
    </row>
    <row r="21" spans="1:14" ht="12.75">
      <c r="A21" s="18">
        <v>1.1</v>
      </c>
      <c r="B21" s="8">
        <f>$B$3*COS(2*PI()*$B$2*A21)*EXP(-A21/$B$1)</f>
        <v>0.46676220149921693</v>
      </c>
      <c r="C21" s="8">
        <f>-$B$3*SIN(2*PI()*$B$2*A21)*EXP(-A21/$B$1)</f>
        <v>-0.33912258985458915</v>
      </c>
      <c r="D21" s="8"/>
      <c r="E21" s="8">
        <f>$E$3*COS(2*PI()*$E$2*A21)*EXP(-A21/$E$1)</f>
        <v>0.28696316648661396</v>
      </c>
      <c r="F21" s="8">
        <f>-$E$3*SIN(2*PI()*$E$2*A21)*EXP(-A21/$E$1)</f>
        <v>-1.1176477423017925</v>
      </c>
      <c r="G21" s="8"/>
      <c r="H21" s="8">
        <f>$H$3*COS(2*PI()*$H$2*A21)*EXP(-A21/$H$1)</f>
        <v>0</v>
      </c>
      <c r="I21" s="8">
        <f>-$H$3*SIN(2*PI()*$H$2*A21)*EXP(-A21/$H$1)</f>
        <v>0</v>
      </c>
      <c r="J21" s="8"/>
      <c r="K21" s="18">
        <f>ROUND((B21+E21+H21)*POWER(10,$L$1),0)/POWER(10,$L$1)</f>
        <v>0.754</v>
      </c>
      <c r="L21" s="18">
        <f>ROUND((C21+F21+I21)*POWER(10,$L$1),0)/POWER(10,$L$1)</f>
        <v>-1.457</v>
      </c>
      <c r="N21" s="1" t="str">
        <f>COMPLEX(K21,L21,"i")</f>
        <v>0.754-1.457i</v>
      </c>
    </row>
    <row r="22" spans="1:14" ht="12.75">
      <c r="A22" s="18">
        <v>1.2</v>
      </c>
      <c r="B22" s="8">
        <f>$B$3*COS(2*PI()*$B$2*A22)*EXP(-A22/$B$1)</f>
        <v>0.16959212226377363</v>
      </c>
      <c r="C22" s="8">
        <f>-$B$3*SIN(2*PI()*$B$2*A22)*EXP(-A22/$B$1)</f>
        <v>-0.5219508827258282</v>
      </c>
      <c r="D22" s="8"/>
      <c r="E22" s="8">
        <f>$E$3*COS(2*PI()*$E$2*A22)*EXP(-A22/$E$1)</f>
        <v>-0.46734525923756676</v>
      </c>
      <c r="F22" s="8">
        <f>-$E$3*SIN(2*PI()*$E$2*A22)*EXP(-A22/$E$1)</f>
        <v>-0.993159230092023</v>
      </c>
      <c r="G22" s="8"/>
      <c r="H22" s="8">
        <f>$H$3*COS(2*PI()*$H$2*A22)*EXP(-A22/$H$1)</f>
        <v>0</v>
      </c>
      <c r="I22" s="8">
        <f>-$H$3*SIN(2*PI()*$H$2*A22)*EXP(-A22/$H$1)</f>
        <v>0</v>
      </c>
      <c r="J22" s="8"/>
      <c r="K22" s="18">
        <f>ROUND((B22+E22+H22)*POWER(10,$L$1),0)/POWER(10,$L$1)</f>
        <v>-0.298</v>
      </c>
      <c r="L22" s="18">
        <f>ROUND((C22+F22+I22)*POWER(10,$L$1),0)/POWER(10,$L$1)</f>
        <v>-1.515</v>
      </c>
      <c r="N22" s="1" t="str">
        <f>COMPLEX(K22,L22,"i")</f>
        <v>-0.298-1.515i</v>
      </c>
    </row>
    <row r="23" spans="1:14" ht="12.75">
      <c r="A23" s="18">
        <v>1.3</v>
      </c>
      <c r="B23" s="8">
        <f>$B$3*COS(2*PI()*$B$2*A23)*EXP(-A23/$B$1)</f>
        <v>-0.16132101686082378</v>
      </c>
      <c r="C23" s="8">
        <f>-$B$3*SIN(2*PI()*$B$2*A23)*EXP(-A23/$B$1)</f>
        <v>-0.4964950377929294</v>
      </c>
      <c r="D23" s="8"/>
      <c r="E23" s="8">
        <f>$E$3*COS(2*PI()*$E$2*A23)*EXP(-A23/$E$1)</f>
        <v>-0.9447222828780077</v>
      </c>
      <c r="F23" s="8">
        <f>-$E$3*SIN(2*PI()*$E$2*A23)*EXP(-A23/$E$1)</f>
        <v>-0.4445525619876866</v>
      </c>
      <c r="G23" s="8"/>
      <c r="H23" s="8">
        <f>$H$3*COS(2*PI()*$H$2*A23)*EXP(-A23/$H$1)</f>
        <v>0</v>
      </c>
      <c r="I23" s="8">
        <f>-$H$3*SIN(2*PI()*$H$2*A23)*EXP(-A23/$H$1)</f>
        <v>0</v>
      </c>
      <c r="J23" s="8"/>
      <c r="K23" s="18">
        <f>ROUND((B23+E23+H23)*POWER(10,$L$1),0)/POWER(10,$L$1)</f>
        <v>-1.106</v>
      </c>
      <c r="L23" s="18">
        <f>ROUND((C23+F23+I23)*POWER(10,$L$1),0)/POWER(10,$L$1)</f>
        <v>-0.941</v>
      </c>
      <c r="N23" s="1" t="str">
        <f>COMPLEX(K23,L23,"i")</f>
        <v>-1.106-0.941i</v>
      </c>
    </row>
    <row r="24" spans="1:14" ht="12.75">
      <c r="A24" s="18">
        <v>1.4</v>
      </c>
      <c r="B24" s="8">
        <f>$B$3*COS(2*PI()*$B$2*A24)*EXP(-A24/$B$1)</f>
        <v>-0.40174594992409624</v>
      </c>
      <c r="C24" s="8">
        <f>-$B$3*SIN(2*PI()*$B$2*A24)*EXP(-A24/$B$1)</f>
        <v>-0.29188551807376817</v>
      </c>
      <c r="D24" s="8"/>
      <c r="E24" s="8">
        <f>$E$3*COS(2*PI()*$E$2*A24)*EXP(-A24/$E$1)</f>
        <v>-0.96196832663261</v>
      </c>
      <c r="F24" s="8">
        <f>-$E$3*SIN(2*PI()*$E$2*A24)*EXP(-A24/$E$1)</f>
        <v>0.24699148633522153</v>
      </c>
      <c r="G24" s="8"/>
      <c r="H24" s="8">
        <f>$H$3*COS(2*PI()*$H$2*A24)*EXP(-A24/$H$1)</f>
        <v>0</v>
      </c>
      <c r="I24" s="8">
        <f>-$H$3*SIN(2*PI()*$H$2*A24)*EXP(-A24/$H$1)</f>
        <v>0</v>
      </c>
      <c r="J24" s="8"/>
      <c r="K24" s="18">
        <f>ROUND((B24+E24+H24)*POWER(10,$L$1),0)/POWER(10,$L$1)</f>
        <v>-1.364</v>
      </c>
      <c r="L24" s="18">
        <f>ROUND((C24+F24+I24)*POWER(10,$L$1),0)/POWER(10,$L$1)</f>
        <v>-0.045</v>
      </c>
      <c r="N24" s="1" t="str">
        <f>COMPLEX(K24,L24,"i")</f>
        <v>-1.364-0.045i</v>
      </c>
    </row>
    <row r="25" spans="1:14" ht="12.75">
      <c r="A25" s="18">
        <v>1.5</v>
      </c>
      <c r="B25" s="8">
        <f>$B$3*COS(2*PI()*$B$2*A25)*EXP(-A25/$B$1)</f>
        <v>-0.4723665527410147</v>
      </c>
      <c r="C25" s="8">
        <f>-$B$3*SIN(2*PI()*$B$2*A25)*EXP(-A25/$B$1)</f>
        <v>-1.735389245459459E-16</v>
      </c>
      <c r="D25" s="8"/>
      <c r="E25" s="8">
        <f>$E$3*COS(2*PI()*$E$2*A25)*EXP(-A25/$E$1)</f>
        <v>-0.5553001867548052</v>
      </c>
      <c r="F25" s="8">
        <f>-$E$3*SIN(2*PI()*$E$2*A25)*EXP(-A25/$E$1)</f>
        <v>0.7643051374835823</v>
      </c>
      <c r="G25" s="8"/>
      <c r="H25" s="8">
        <f>$H$3*COS(2*PI()*$H$2*A25)*EXP(-A25/$H$1)</f>
        <v>0</v>
      </c>
      <c r="I25" s="8">
        <f>-$H$3*SIN(2*PI()*$H$2*A25)*EXP(-A25/$H$1)</f>
        <v>0</v>
      </c>
      <c r="J25" s="8"/>
      <c r="K25" s="18">
        <f>ROUND((B25+E25+H25)*POWER(10,$L$1),0)/POWER(10,$L$1)</f>
        <v>-1.028</v>
      </c>
      <c r="L25" s="18">
        <f>ROUND((C25+F25+I25)*POWER(10,$L$1),0)/POWER(10,$L$1)</f>
        <v>0.764</v>
      </c>
      <c r="N25" s="1" t="str">
        <f>COMPLEX(K25,L25,"i")</f>
        <v>-1.028+0.764i</v>
      </c>
    </row>
    <row r="26" spans="1:14" ht="12.75">
      <c r="A26" s="18">
        <v>1.6</v>
      </c>
      <c r="B26" s="8">
        <f>$B$3*COS(2*PI()*$B$2*A26)*EXP(-A26/$B$1)</f>
        <v>-0.3635147680357233</v>
      </c>
      <c r="C26" s="8">
        <f>-$B$3*SIN(2*PI()*$B$2*A26)*EXP(-A26/$B$1)</f>
        <v>0.2641089385359565</v>
      </c>
      <c r="D26" s="8"/>
      <c r="E26" s="8">
        <f>$E$3*COS(2*PI()*$E$2*A26)*EXP(-A26/$E$1)</f>
        <v>0.056427198192977986</v>
      </c>
      <c r="F26" s="8">
        <f>-$E$3*SIN(2*PI()*$E$2*A26)*EXP(-A26/$E$1)</f>
        <v>0.8968846320919496</v>
      </c>
      <c r="G26" s="8"/>
      <c r="H26" s="8">
        <f>$H$3*COS(2*PI()*$H$2*A26)*EXP(-A26/$H$1)</f>
        <v>0</v>
      </c>
      <c r="I26" s="8">
        <f>-$H$3*SIN(2*PI()*$H$2*A26)*EXP(-A26/$H$1)</f>
        <v>0</v>
      </c>
      <c r="J26" s="8"/>
      <c r="K26" s="18">
        <f>ROUND((B26+E26+H26)*POWER(10,$L$1),0)/POWER(10,$L$1)</f>
        <v>-0.307</v>
      </c>
      <c r="L26" s="18">
        <f>ROUND((C26+F26+I26)*POWER(10,$L$1),0)/POWER(10,$L$1)</f>
        <v>1.161</v>
      </c>
      <c r="N26" s="1" t="str">
        <f>COMPLEX(K26,L26,"i")</f>
        <v>-0.307+1.161i</v>
      </c>
    </row>
    <row r="27" spans="1:14" ht="12.75">
      <c r="A27" s="18">
        <v>1.7000000000000002</v>
      </c>
      <c r="B27" s="8">
        <f>$B$3*COS(2*PI()*$B$2*A27)*EXP(-A27/$B$1)</f>
        <v>-0.13207847762176764</v>
      </c>
      <c r="C27" s="8">
        <f>-$B$3*SIN(2*PI()*$B$2*A27)*EXP(-A27/$B$1)</f>
        <v>0.40649575619168626</v>
      </c>
      <c r="D27" s="8"/>
      <c r="E27" s="8">
        <f>$E$3*COS(2*PI()*$E$2*A27)*EXP(-A27/$E$1)</f>
        <v>0.5851713093924179</v>
      </c>
      <c r="F27" s="8">
        <f>-$E$3*SIN(2*PI()*$E$2*A27)*EXP(-A27/$E$1)</f>
        <v>0.6231441525641571</v>
      </c>
      <c r="G27" s="8"/>
      <c r="H27" s="8">
        <f>$H$3*COS(2*PI()*$H$2*A27)*EXP(-A27/$H$1)</f>
        <v>0</v>
      </c>
      <c r="I27" s="8">
        <f>-$H$3*SIN(2*PI()*$H$2*A27)*EXP(-A27/$H$1)</f>
        <v>0</v>
      </c>
      <c r="J27" s="8"/>
      <c r="K27" s="18">
        <f>ROUND((B27+E27+H27)*POWER(10,$L$1),0)/POWER(10,$L$1)</f>
        <v>0.453</v>
      </c>
      <c r="L27" s="18">
        <f>ROUND((C27+F27+I27)*POWER(10,$L$1),0)/POWER(10,$L$1)</f>
        <v>1.03</v>
      </c>
      <c r="N27" s="1" t="str">
        <f>COMPLEX(K27,L27,"i")</f>
        <v>0.453+1.03i</v>
      </c>
    </row>
    <row r="28" spans="1:14" ht="12.75">
      <c r="A28" s="18">
        <v>1.8</v>
      </c>
      <c r="B28" s="8">
        <f>$B$3*COS(2*PI()*$B$2*A28)*EXP(-A28/$B$1)</f>
        <v>0.12563693425708483</v>
      </c>
      <c r="C28" s="8">
        <f>-$B$3*SIN(2*PI()*$B$2*A28)*EXP(-A28/$B$1)</f>
        <v>0.38667072422420024</v>
      </c>
      <c r="D28" s="8"/>
      <c r="E28" s="8">
        <f>$E$3*COS(2*PI()*$E$2*A28)*EXP(-A28/$E$1)</f>
        <v>0.8067274730741469</v>
      </c>
      <c r="F28" s="8">
        <f>-$E$3*SIN(2*PI()*$E$2*A28)*EXP(-A28/$E$1)</f>
        <v>0.10191338024885481</v>
      </c>
      <c r="G28" s="8"/>
      <c r="H28" s="8">
        <f>$H$3*COS(2*PI()*$H$2*A28)*EXP(-A28/$H$1)</f>
        <v>0</v>
      </c>
      <c r="I28" s="8">
        <f>-$H$3*SIN(2*PI()*$H$2*A28)*EXP(-A28/$H$1)</f>
        <v>0</v>
      </c>
      <c r="J28" s="8"/>
      <c r="K28" s="18">
        <f>ROUND((B28+E28+H28)*POWER(10,$L$1),0)/POWER(10,$L$1)</f>
        <v>0.932</v>
      </c>
      <c r="L28" s="18">
        <f>ROUND((C28+F28+I28)*POWER(10,$L$1),0)/POWER(10,$L$1)</f>
        <v>0.489</v>
      </c>
      <c r="N28" s="1" t="str">
        <f>COMPLEX(K28,L28,"i")</f>
        <v>0.932+0.489i</v>
      </c>
    </row>
    <row r="29" spans="1:14" ht="12.75">
      <c r="A29" s="18">
        <v>1.9</v>
      </c>
      <c r="B29" s="8">
        <f>$B$3*COS(2*PI()*$B$2*A29)*EXP(-A29/$B$1)</f>
        <v>0.3128800603966515</v>
      </c>
      <c r="C29" s="8">
        <f>-$B$3*SIN(2*PI()*$B$2*A29)*EXP(-A29/$B$1)</f>
        <v>0.2273206700430534</v>
      </c>
      <c r="D29" s="8"/>
      <c r="E29" s="8">
        <f>$E$3*COS(2*PI()*$E$2*A29)*EXP(-A29/$E$1)</f>
        <v>0.6530724920797304</v>
      </c>
      <c r="F29" s="8">
        <f>-$E$3*SIN(2*PI()*$E$2*A29)*EXP(-A29/$E$1)</f>
        <v>-0.41445240616904455</v>
      </c>
      <c r="G29" s="8"/>
      <c r="H29" s="8">
        <f>$H$3*COS(2*PI()*$H$2*A29)*EXP(-A29/$H$1)</f>
        <v>0</v>
      </c>
      <c r="I29" s="8">
        <f>-$H$3*SIN(2*PI()*$H$2*A29)*EXP(-A29/$H$1)</f>
        <v>0</v>
      </c>
      <c r="J29" s="8"/>
      <c r="K29" s="18">
        <f>ROUND((B29+E29+H29)*POWER(10,$L$1),0)/POWER(10,$L$1)</f>
        <v>0.966</v>
      </c>
      <c r="L29" s="18">
        <f>ROUND((C29+F29+I29)*POWER(10,$L$1),0)/POWER(10,$L$1)</f>
        <v>-0.187</v>
      </c>
      <c r="N29" s="1" t="str">
        <f>COMPLEX(K29,L29,"i")</f>
        <v>0.966-0.187i</v>
      </c>
    </row>
    <row r="30" spans="1:14" ht="12.75">
      <c r="A30" s="18">
        <v>2</v>
      </c>
      <c r="B30" s="8">
        <f>$B$3*COS(2*PI()*$B$2*A30)*EXP(-A30/$B$1)</f>
        <v>0.36787944117144233</v>
      </c>
      <c r="C30" s="8">
        <f>-$B$3*SIN(2*PI()*$B$2*A30)*EXP(-A30/$B$1)</f>
        <v>1.8020300043966948E-16</v>
      </c>
      <c r="D30" s="8"/>
      <c r="E30" s="8">
        <f>$E$3*COS(2*PI()*$E$2*A30)*EXP(-A30/$E$1)</f>
        <v>0.22736199840626792</v>
      </c>
      <c r="F30" s="8">
        <f>-$E$3*SIN(2*PI()*$E$2*A30)*EXP(-A30/$E$1)</f>
        <v>-0.69974827947424</v>
      </c>
      <c r="G30" s="8"/>
      <c r="H30" s="8">
        <f>$H$3*COS(2*PI()*$H$2*A30)*EXP(-A30/$H$1)</f>
        <v>0</v>
      </c>
      <c r="I30" s="8">
        <f>-$H$3*SIN(2*PI()*$H$2*A30)*EXP(-A30/$H$1)</f>
        <v>0</v>
      </c>
      <c r="J30" s="8"/>
      <c r="K30" s="18">
        <f>ROUND((B30+E30+H30)*POWER(10,$L$1),0)/POWER(10,$L$1)</f>
        <v>0.595</v>
      </c>
      <c r="L30" s="18">
        <f>ROUND((C30+F30+I30)*POWER(10,$L$1),0)/POWER(10,$L$1)</f>
        <v>-0.7</v>
      </c>
      <c r="N30" s="1" t="str">
        <f>COMPLEX(K30,L30,"i")</f>
        <v>0.595-0.7i</v>
      </c>
    </row>
    <row r="31" spans="1:14" ht="12.75">
      <c r="A31" s="18">
        <v>2.1</v>
      </c>
      <c r="B31" s="8">
        <f>$B$3*COS(2*PI()*$B$2*A31)*EXP(-A31/$B$1)</f>
        <v>0.2831055860042414</v>
      </c>
      <c r="C31" s="8">
        <f>-$B$3*SIN(2*PI()*$B$2*A31)*EXP(-A31/$B$1)</f>
        <v>-0.20568824814796044</v>
      </c>
      <c r="D31" s="8"/>
      <c r="E31" s="8">
        <f>$E$3*COS(2*PI()*$E$2*A31)*EXP(-A31/$E$1)</f>
        <v>-0.25764135471805594</v>
      </c>
      <c r="F31" s="8">
        <f>-$E$3*SIN(2*PI()*$E$2*A31)*EXP(-A31/$E$1)</f>
        <v>-0.6507277812964285</v>
      </c>
      <c r="G31" s="8"/>
      <c r="H31" s="8">
        <f>$H$3*COS(2*PI()*$H$2*A31)*EXP(-A31/$H$1)</f>
        <v>0</v>
      </c>
      <c r="I31" s="8">
        <f>-$H$3*SIN(2*PI()*$H$2*A31)*EXP(-A31/$H$1)</f>
        <v>0</v>
      </c>
      <c r="J31" s="8"/>
      <c r="K31" s="18">
        <f>ROUND((B31+E31+H31)*POWER(10,$L$1),0)/POWER(10,$L$1)</f>
        <v>0.025</v>
      </c>
      <c r="L31" s="18">
        <f>ROUND((C31+F31+I31)*POWER(10,$L$1),0)/POWER(10,$L$1)</f>
        <v>-0.856</v>
      </c>
      <c r="N31" s="1" t="str">
        <f>COMPLEX(K31,L31,"i")</f>
        <v>0.025-0.856i</v>
      </c>
    </row>
    <row r="32" spans="1:14" ht="12.75">
      <c r="A32" s="18">
        <v>2.2</v>
      </c>
      <c r="B32" s="8">
        <f>$B$3*COS(2*PI()*$B$2*A32)*EXP(-A32/$B$1)</f>
        <v>0.1028628217987117</v>
      </c>
      <c r="C32" s="8">
        <f>-$B$3*SIN(2*PI()*$B$2*A32)*EXP(-A32/$B$1)</f>
        <v>-0.31657921323728816</v>
      </c>
      <c r="D32" s="8"/>
      <c r="E32" s="8">
        <f>$E$3*COS(2*PI()*$E$2*A32)*EXP(-A32/$E$1)</f>
        <v>-0.583394308476135</v>
      </c>
      <c r="F32" s="8">
        <f>-$E$3*SIN(2*PI()*$E$2*A32)*EXP(-A32/$E$1)</f>
        <v>-0.3207237351475375</v>
      </c>
      <c r="G32" s="8"/>
      <c r="H32" s="8">
        <f>$H$3*COS(2*PI()*$H$2*A32)*EXP(-A32/$H$1)</f>
        <v>0</v>
      </c>
      <c r="I32" s="8">
        <f>-$H$3*SIN(2*PI()*$H$2*A32)*EXP(-A32/$H$1)</f>
        <v>0</v>
      </c>
      <c r="J32" s="8"/>
      <c r="K32" s="18">
        <f>ROUND((B32+E32+H32)*POWER(10,$L$1),0)/POWER(10,$L$1)</f>
        <v>-0.481</v>
      </c>
      <c r="L32" s="18">
        <f>ROUND((C32+F32+I32)*POWER(10,$L$1),0)/POWER(10,$L$1)</f>
        <v>-0.637</v>
      </c>
      <c r="N32" s="1" t="str">
        <f>COMPLEX(K32,L32,"i")</f>
        <v>-0.481-0.637i</v>
      </c>
    </row>
    <row r="33" spans="1:14" ht="12.75">
      <c r="A33" s="18">
        <v>2.3</v>
      </c>
      <c r="B33" s="8">
        <f>$B$3*COS(2*PI()*$B$2*A33)*EXP(-A33/$B$1)</f>
        <v>-0.09784614278210772</v>
      </c>
      <c r="C33" s="8">
        <f>-$B$3*SIN(2*PI()*$B$2*A33)*EXP(-A33/$B$1)</f>
        <v>-0.3011394628165946</v>
      </c>
      <c r="D33" s="8"/>
      <c r="E33" s="8">
        <f>$E$3*COS(2*PI()*$E$2*A33)*EXP(-A33/$E$1)</f>
        <v>-0.6220565233459281</v>
      </c>
      <c r="F33" s="8">
        <f>-$E$3*SIN(2*PI()*$E$2*A33)*EXP(-A33/$E$1)</f>
        <v>0.1186636281848479</v>
      </c>
      <c r="G33" s="8"/>
      <c r="H33" s="8">
        <f>$H$3*COS(2*PI()*$H$2*A33)*EXP(-A33/$H$1)</f>
        <v>0</v>
      </c>
      <c r="I33" s="8">
        <f>-$H$3*SIN(2*PI()*$H$2*A33)*EXP(-A33/$H$1)</f>
        <v>0</v>
      </c>
      <c r="J33" s="8"/>
      <c r="K33" s="18">
        <f>ROUND((B33+E33+H33)*POWER(10,$L$1),0)/POWER(10,$L$1)</f>
        <v>-0.72</v>
      </c>
      <c r="L33" s="18">
        <f>ROUND((C33+F33+I33)*POWER(10,$L$1),0)/POWER(10,$L$1)</f>
        <v>-0.182</v>
      </c>
      <c r="N33" s="1" t="str">
        <f>COMPLEX(K33,L33,"i")</f>
        <v>-0.72-0.182i</v>
      </c>
    </row>
    <row r="34" spans="1:14" ht="12.75">
      <c r="A34" s="18">
        <v>2.4</v>
      </c>
      <c r="B34" s="8">
        <f>$B$3*COS(2*PI()*$B$2*A34)*EXP(-A34/$B$1)</f>
        <v>-0.24367123604434066</v>
      </c>
      <c r="C34" s="8">
        <f>-$B$3*SIN(2*PI()*$B$2*A34)*EXP(-A34/$B$1)</f>
        <v>-0.1770375158378465</v>
      </c>
      <c r="D34" s="8"/>
      <c r="E34" s="8">
        <f>$E$3*COS(2*PI()*$E$2*A34)*EXP(-A34/$E$1)</f>
        <v>-0.3839768324925757</v>
      </c>
      <c r="F34" s="8">
        <f>-$E$3*SIN(2*PI()*$E$2*A34)*EXP(-A34/$E$1)</f>
        <v>0.4641482578515388</v>
      </c>
      <c r="G34" s="8"/>
      <c r="H34" s="8">
        <f>$H$3*COS(2*PI()*$H$2*A34)*EXP(-A34/$H$1)</f>
        <v>0</v>
      </c>
      <c r="I34" s="8">
        <f>-$H$3*SIN(2*PI()*$H$2*A34)*EXP(-A34/$H$1)</f>
        <v>0</v>
      </c>
      <c r="J34" s="8"/>
      <c r="K34" s="18">
        <f>ROUND((B34+E34+H34)*POWER(10,$L$1),0)/POWER(10,$L$1)</f>
        <v>-0.628</v>
      </c>
      <c r="L34" s="18">
        <f>ROUND((C34+F34+I34)*POWER(10,$L$1),0)/POWER(10,$L$1)</f>
        <v>0.287</v>
      </c>
      <c r="N34" s="1" t="str">
        <f>COMPLEX(K34,L34,"i")</f>
        <v>-0.628+0.287i</v>
      </c>
    </row>
    <row r="35" spans="1:14" ht="12.75">
      <c r="A35" s="18">
        <v>2.5</v>
      </c>
      <c r="B35" s="8">
        <f>$B$3*COS(2*PI()*$B$2*A35)*EXP(-A35/$B$1)</f>
        <v>-0.2865047968601901</v>
      </c>
      <c r="C35" s="8">
        <f>-$B$3*SIN(2*PI()*$B$2*A35)*EXP(-A35/$B$1)</f>
        <v>-1.7542779731778913E-16</v>
      </c>
      <c r="D35" s="8"/>
      <c r="E35" s="8">
        <f>$E$3*COS(2*PI()*$E$2*A35)*EXP(-A35/$E$1)</f>
        <v>6.3192835674802E-16</v>
      </c>
      <c r="F35" s="8">
        <f>-$E$3*SIN(2*PI()*$E$2*A35)*EXP(-A35/$E$1)</f>
        <v>0.5730095937203802</v>
      </c>
      <c r="G35" s="8"/>
      <c r="H35" s="8">
        <f>$H$3*COS(2*PI()*$H$2*A35)*EXP(-A35/$H$1)</f>
        <v>0</v>
      </c>
      <c r="I35" s="8">
        <f>-$H$3*SIN(2*PI()*$H$2*A35)*EXP(-A35/$H$1)</f>
        <v>0</v>
      </c>
      <c r="J35" s="8"/>
      <c r="K35" s="18">
        <f>ROUND((B35+E35+H35)*POWER(10,$L$1),0)/POWER(10,$L$1)</f>
        <v>-0.287</v>
      </c>
      <c r="L35" s="18">
        <f>ROUND((C35+F35+I35)*POWER(10,$L$1),0)/POWER(10,$L$1)</f>
        <v>0.573</v>
      </c>
      <c r="N35" s="1" t="str">
        <f>COMPLEX(K35,L35,"i")</f>
        <v>-0.287+0.573i</v>
      </c>
    </row>
    <row r="36" spans="1:14" ht="12.75">
      <c r="A36" s="18">
        <v>2.6</v>
      </c>
      <c r="B36" s="8">
        <f>$B$3*COS(2*PI()*$B$2*A36)*EXP(-A36/$B$1)</f>
        <v>-0.2204828520719922</v>
      </c>
      <c r="C36" s="8">
        <f>-$B$3*SIN(2*PI()*$B$2*A36)*EXP(-A36/$B$1)</f>
        <v>0.16019016872621702</v>
      </c>
      <c r="D36" s="8"/>
      <c r="E36" s="8">
        <f>$E$3*COS(2*PI()*$E$2*A36)*EXP(-A36/$E$1)</f>
        <v>0.3474366056982093</v>
      </c>
      <c r="F36" s="8">
        <f>-$E$3*SIN(2*PI()*$E$2*A36)*EXP(-A36/$E$1)</f>
        <v>0.41997871122027436</v>
      </c>
      <c r="G36" s="8"/>
      <c r="H36" s="8">
        <f>$H$3*COS(2*PI()*$H$2*A36)*EXP(-A36/$H$1)</f>
        <v>0</v>
      </c>
      <c r="I36" s="8">
        <f>-$H$3*SIN(2*PI()*$H$2*A36)*EXP(-A36/$H$1)</f>
        <v>0</v>
      </c>
      <c r="J36" s="8"/>
      <c r="K36" s="18">
        <f>ROUND((B36+E36+H36)*POWER(10,$L$1),0)/POWER(10,$L$1)</f>
        <v>0.127</v>
      </c>
      <c r="L36" s="18">
        <f>ROUND((C36+F36+I36)*POWER(10,$L$1),0)/POWER(10,$L$1)</f>
        <v>0.58</v>
      </c>
      <c r="N36" s="1" t="str">
        <f>COMPLEX(K36,L36,"i")</f>
        <v>0.127+0.58i</v>
      </c>
    </row>
    <row r="37" spans="1:14" ht="12.75">
      <c r="A37" s="18">
        <v>2.7</v>
      </c>
      <c r="B37" s="8">
        <f>$B$3*COS(2*PI()*$B$2*A37)*EXP(-A37/$B$1)</f>
        <v>-0.08010964616577153</v>
      </c>
      <c r="C37" s="8">
        <f>-$B$3*SIN(2*PI()*$B$2*A37)*EXP(-A37/$B$1)</f>
        <v>0.24655213917332913</v>
      </c>
      <c r="D37" s="8"/>
      <c r="E37" s="8">
        <f>$E$3*COS(2*PI()*$E$2*A37)*EXP(-A37/$E$1)</f>
        <v>0.5092968058160833</v>
      </c>
      <c r="F37" s="8">
        <f>-$E$3*SIN(2*PI()*$E$2*A37)*EXP(-A37/$E$1)</f>
        <v>0.0971535616667441</v>
      </c>
      <c r="G37" s="8"/>
      <c r="H37" s="8">
        <f>$H$3*COS(2*PI()*$H$2*A37)*EXP(-A37/$H$1)</f>
        <v>0</v>
      </c>
      <c r="I37" s="8">
        <f>-$H$3*SIN(2*PI()*$H$2*A37)*EXP(-A37/$H$1)</f>
        <v>0</v>
      </c>
      <c r="J37" s="8"/>
      <c r="K37" s="18">
        <f>ROUND((B37+E37+H37)*POWER(10,$L$1),0)/POWER(10,$L$1)</f>
        <v>0.429</v>
      </c>
      <c r="L37" s="18">
        <f>ROUND((C37+F37+I37)*POWER(10,$L$1),0)/POWER(10,$L$1)</f>
        <v>0.344</v>
      </c>
      <c r="N37" s="1" t="str">
        <f>COMPLEX(K37,L37,"i")</f>
        <v>0.429+0.344i</v>
      </c>
    </row>
    <row r="38" spans="1:14" ht="12.75">
      <c r="A38" s="18">
        <v>2.8</v>
      </c>
      <c r="B38" s="8">
        <f>$B$3*COS(2*PI()*$B$2*A38)*EXP(-A38/$B$1)</f>
        <v>0.07620265261922236</v>
      </c>
      <c r="C38" s="8">
        <f>-$B$3*SIN(2*PI()*$B$2*A38)*EXP(-A38/$B$1)</f>
        <v>0.2345276494552659</v>
      </c>
      <c r="D38" s="8"/>
      <c r="E38" s="8">
        <f>$E$3*COS(2*PI()*$E$2*A38)*EXP(-A38/$E$1)</f>
        <v>0.43218913356113103</v>
      </c>
      <c r="F38" s="8">
        <f>-$E$3*SIN(2*PI()*$E$2*A38)*EXP(-A38/$E$1)</f>
        <v>-0.23759798680239422</v>
      </c>
      <c r="G38" s="8"/>
      <c r="H38" s="8">
        <f>$H$3*COS(2*PI()*$H$2*A38)*EXP(-A38/$H$1)</f>
        <v>0</v>
      </c>
      <c r="I38" s="8">
        <f>-$H$3*SIN(2*PI()*$H$2*A38)*EXP(-A38/$H$1)</f>
        <v>0</v>
      </c>
      <c r="J38" s="8"/>
      <c r="K38" s="18">
        <f>ROUND((B38+E38+H38)*POWER(10,$L$1),0)/POWER(10,$L$1)</f>
        <v>0.508</v>
      </c>
      <c r="L38" s="18">
        <f>ROUND((C38+F38+I38)*POWER(10,$L$1),0)/POWER(10,$L$1)</f>
        <v>-0.003</v>
      </c>
      <c r="N38" s="1" t="str">
        <f>COMPLEX(K38,L38,"i")</f>
        <v>0.508-0.003i</v>
      </c>
    </row>
    <row r="39" spans="1:14" ht="12.75">
      <c r="A39" s="18">
        <v>2.9</v>
      </c>
      <c r="B39" s="8">
        <f>$B$3*COS(2*PI()*$B$2*A39)*EXP(-A39/$B$1)</f>
        <v>0.1897713494433096</v>
      </c>
      <c r="C39" s="8">
        <f>-$B$3*SIN(2*PI()*$B$2*A39)*EXP(-A39/$B$1)</f>
        <v>0.13787695596753108</v>
      </c>
      <c r="D39" s="8"/>
      <c r="E39" s="8">
        <f>$E$3*COS(2*PI()*$E$2*A39)*EXP(-A39/$E$1)</f>
        <v>0.1727021647552908</v>
      </c>
      <c r="F39" s="8">
        <f>-$E$3*SIN(2*PI()*$E$2*A39)*EXP(-A39/$E$1)</f>
        <v>-0.4361958763152918</v>
      </c>
      <c r="G39" s="8"/>
      <c r="H39" s="8">
        <f>$H$3*COS(2*PI()*$H$2*A39)*EXP(-A39/$H$1)</f>
        <v>0</v>
      </c>
      <c r="I39" s="8">
        <f>-$H$3*SIN(2*PI()*$H$2*A39)*EXP(-A39/$H$1)</f>
        <v>0</v>
      </c>
      <c r="J39" s="8"/>
      <c r="K39" s="18">
        <f>ROUND((B39+E39+H39)*POWER(10,$L$1),0)/POWER(10,$L$1)</f>
        <v>0.362</v>
      </c>
      <c r="L39" s="18">
        <f>ROUND((C39+F39+I39)*POWER(10,$L$1),0)/POWER(10,$L$1)</f>
        <v>-0.298</v>
      </c>
      <c r="N39" s="1" t="str">
        <f>COMPLEX(K39,L39,"i")</f>
        <v>0.362-0.298i</v>
      </c>
    </row>
    <row r="40" spans="1:14" ht="12.75">
      <c r="A40" s="18">
        <v>3</v>
      </c>
      <c r="B40" s="8">
        <f>$B$3*COS(2*PI()*$B$2*A40)*EXP(-A40/$B$1)</f>
        <v>0.22313016014842982</v>
      </c>
      <c r="C40" s="8">
        <f>-$B$3*SIN(2*PI()*$B$2*A40)*EXP(-A40/$B$1)</f>
        <v>1.6394796710830305E-16</v>
      </c>
      <c r="D40" s="8"/>
      <c r="E40" s="8">
        <f>$E$3*COS(2*PI()*$E$2*A40)*EXP(-A40/$E$1)</f>
        <v>-0.1379020228869381</v>
      </c>
      <c r="F40" s="8">
        <f>-$E$3*SIN(2*PI()*$E$2*A40)*EXP(-A40/$E$1)</f>
        <v>-0.42441878558229035</v>
      </c>
      <c r="G40" s="8"/>
      <c r="H40" s="8">
        <f>$H$3*COS(2*PI()*$H$2*A40)*EXP(-A40/$H$1)</f>
        <v>0</v>
      </c>
      <c r="I40" s="8">
        <f>-$H$3*SIN(2*PI()*$H$2*A40)*EXP(-A40/$H$1)</f>
        <v>0</v>
      </c>
      <c r="J40" s="8"/>
      <c r="K40" s="18">
        <f>ROUND((B40+E40+H40)*POWER(10,$L$1),0)/POWER(10,$L$1)</f>
        <v>0.085</v>
      </c>
      <c r="L40" s="18">
        <f>ROUND((C40+F40+I40)*POWER(10,$L$1),0)/POWER(10,$L$1)</f>
        <v>-0.424</v>
      </c>
      <c r="N40" s="1" t="str">
        <f>COMPLEX(K40,L40,"i")</f>
        <v>0.085-0.424i</v>
      </c>
    </row>
    <row r="41" spans="1:14" ht="12.75">
      <c r="A41" s="18">
        <v>3.1</v>
      </c>
      <c r="B41" s="8">
        <f>$B$3*COS(2*PI()*$B$2*A41)*EXP(-A41/$B$1)</f>
        <v>0.17171221784748425</v>
      </c>
      <c r="C41" s="8">
        <f>-$B$3*SIN(2*PI()*$B$2*A41)*EXP(-A41/$B$1)</f>
        <v>-0.12475622884431825</v>
      </c>
      <c r="D41" s="8"/>
      <c r="E41" s="8">
        <f>$E$3*COS(2*PI()*$E$2*A41)*EXP(-A41/$E$1)</f>
        <v>-0.3584137828662804</v>
      </c>
      <c r="F41" s="8">
        <f>-$E$3*SIN(2*PI()*$E$2*A41)*EXP(-A41/$E$1)</f>
        <v>-0.22745630311273854</v>
      </c>
      <c r="G41" s="8"/>
      <c r="H41" s="8">
        <f>$H$3*COS(2*PI()*$H$2*A41)*EXP(-A41/$H$1)</f>
        <v>0</v>
      </c>
      <c r="I41" s="8">
        <f>-$H$3*SIN(2*PI()*$H$2*A41)*EXP(-A41/$H$1)</f>
        <v>0</v>
      </c>
      <c r="J41" s="8"/>
      <c r="K41" s="18">
        <f>ROUND((B41+E41+H41)*POWER(10,$L$1),0)/POWER(10,$L$1)</f>
        <v>-0.187</v>
      </c>
      <c r="L41" s="18">
        <f>ROUND((C41+F41+I41)*POWER(10,$L$1),0)/POWER(10,$L$1)</f>
        <v>-0.352</v>
      </c>
      <c r="N41" s="1" t="str">
        <f>COMPLEX(K41,L41,"i")</f>
        <v>-0.187-0.352i</v>
      </c>
    </row>
    <row r="42" spans="1:14" ht="12.75">
      <c r="A42" s="18">
        <v>3.2</v>
      </c>
      <c r="B42" s="8">
        <f>$B$3*COS(2*PI()*$B$2*A42)*EXP(-A42/$B$1)</f>
        <v>0.062389455165476046</v>
      </c>
      <c r="C42" s="8">
        <f>-$B$3*SIN(2*PI()*$B$2*A42)*EXP(-A42/$B$1)</f>
        <v>-0.19201499905611868</v>
      </c>
      <c r="D42" s="8"/>
      <c r="E42" s="8">
        <f>$E$3*COS(2*PI()*$E$2*A42)*EXP(-A42/$E$1)</f>
        <v>-0.40060900729340115</v>
      </c>
      <c r="F42" s="8">
        <f>-$E$3*SIN(2*PI()*$E$2*A42)*EXP(-A42/$E$1)</f>
        <v>0.050608686891288585</v>
      </c>
      <c r="G42" s="8"/>
      <c r="H42" s="8">
        <f>$H$3*COS(2*PI()*$H$2*A42)*EXP(-A42/$H$1)</f>
        <v>0</v>
      </c>
      <c r="I42" s="8">
        <f>-$H$3*SIN(2*PI()*$H$2*A42)*EXP(-A42/$H$1)</f>
        <v>0</v>
      </c>
      <c r="J42" s="8"/>
      <c r="K42" s="18">
        <f>ROUND((B42+E42+H42)*POWER(10,$L$1),0)/POWER(10,$L$1)</f>
        <v>-0.338</v>
      </c>
      <c r="L42" s="18">
        <f>ROUND((C42+F42+I42)*POWER(10,$L$1),0)/POWER(10,$L$1)</f>
        <v>-0.141</v>
      </c>
      <c r="N42" s="1" t="str">
        <f>COMPLEX(K42,L42,"i")</f>
        <v>-0.338-0.141i</v>
      </c>
    </row>
    <row r="43" spans="1:14" ht="12.75">
      <c r="A43" s="18">
        <v>3.3</v>
      </c>
      <c r="B43" s="8">
        <f>$B$3*COS(2*PI()*$B$2*A43)*EXP(-A43/$B$1)</f>
        <v>-0.059346685531968604</v>
      </c>
      <c r="C43" s="8">
        <f>-$B$3*SIN(2*PI()*$B$2*A43)*EXP(-A43/$B$1)</f>
        <v>-0.18265031704765705</v>
      </c>
      <c r="D43" s="8"/>
      <c r="E43" s="8">
        <f>$E$3*COS(2*PI()*$E$2*A43)*EXP(-A43/$E$1)</f>
        <v>-0.26293441828041225</v>
      </c>
      <c r="F43" s="8">
        <f>-$E$3*SIN(2*PI()*$E$2*A43)*EXP(-A43/$E$1)</f>
        <v>0.27999671656735775</v>
      </c>
      <c r="G43" s="8"/>
      <c r="H43" s="8">
        <f>$H$3*COS(2*PI()*$H$2*A43)*EXP(-A43/$H$1)</f>
        <v>0</v>
      </c>
      <c r="I43" s="8">
        <f>-$H$3*SIN(2*PI()*$H$2*A43)*EXP(-A43/$H$1)</f>
        <v>0</v>
      </c>
      <c r="J43" s="8"/>
      <c r="K43" s="18">
        <f>ROUND((B43+E43+H43)*POWER(10,$L$1),0)/POWER(10,$L$1)</f>
        <v>-0.322</v>
      </c>
      <c r="L43" s="18">
        <f>ROUND((C43+F43+I43)*POWER(10,$L$1),0)/POWER(10,$L$1)</f>
        <v>0.097</v>
      </c>
      <c r="N43" s="1" t="str">
        <f>COMPLEX(K43,L43,"i")</f>
        <v>-0.322+0.097i</v>
      </c>
    </row>
    <row r="44" spans="1:14" ht="12.75">
      <c r="A44" s="18">
        <v>3.4</v>
      </c>
      <c r="B44" s="8">
        <f>$B$3*COS(2*PI()*$B$2*A44)*EXP(-A44/$B$1)</f>
        <v>-0.1477940755509667</v>
      </c>
      <c r="C44" s="8">
        <f>-$B$3*SIN(2*PI()*$B$2*A44)*EXP(-A44/$B$1)</f>
        <v>-0.10737868127501485</v>
      </c>
      <c r="D44" s="8"/>
      <c r="E44" s="8">
        <f>$E$3*COS(2*PI()*$E$2*A44)*EXP(-A44/$E$1)</f>
        <v>-0.02294158676943361</v>
      </c>
      <c r="F44" s="8">
        <f>-$E$3*SIN(2*PI()*$E$2*A44)*EXP(-A44/$E$1)</f>
        <v>0.3646460796961965</v>
      </c>
      <c r="G44" s="8"/>
      <c r="H44" s="8">
        <f>$H$3*COS(2*PI()*$H$2*A44)*EXP(-A44/$H$1)</f>
        <v>0</v>
      </c>
      <c r="I44" s="8">
        <f>-$H$3*SIN(2*PI()*$H$2*A44)*EXP(-A44/$H$1)</f>
        <v>0</v>
      </c>
      <c r="J44" s="8"/>
      <c r="K44" s="18">
        <f>ROUND((B44+E44+H44)*POWER(10,$L$1),0)/POWER(10,$L$1)</f>
        <v>-0.171</v>
      </c>
      <c r="L44" s="18">
        <f>ROUND((C44+F44+I44)*POWER(10,$L$1),0)/POWER(10,$L$1)</f>
        <v>0.257</v>
      </c>
      <c r="N44" s="1" t="str">
        <f>COMPLEX(K44,L44,"i")</f>
        <v>-0.171+0.257i</v>
      </c>
    </row>
    <row r="45" spans="1:14" ht="12.75">
      <c r="A45" s="18">
        <v>3.5</v>
      </c>
      <c r="B45" s="8">
        <f>$B$3*COS(2*PI()*$B$2*A45)*EXP(-A45/$B$1)</f>
        <v>-0.17377394345044514</v>
      </c>
      <c r="C45" s="8">
        <f>-$B$3*SIN(2*PI()*$B$2*A45)*EXP(-A45/$B$1)</f>
        <v>-1.489632726947299E-16</v>
      </c>
      <c r="D45" s="8"/>
      <c r="E45" s="8">
        <f>$E$3*COS(2*PI()*$E$2*A45)*EXP(-A45/$E$1)</f>
        <v>0.20428352238575595</v>
      </c>
      <c r="F45" s="8">
        <f>-$E$3*SIN(2*PI()*$E$2*A45)*EXP(-A45/$E$1)</f>
        <v>0.2811721468619222</v>
      </c>
      <c r="G45" s="8"/>
      <c r="H45" s="8">
        <f>$H$3*COS(2*PI()*$H$2*A45)*EXP(-A45/$H$1)</f>
        <v>0</v>
      </c>
      <c r="I45" s="8">
        <f>-$H$3*SIN(2*PI()*$H$2*A45)*EXP(-A45/$H$1)</f>
        <v>0</v>
      </c>
      <c r="J45" s="8"/>
      <c r="K45" s="18">
        <f>ROUND((B45+E45+H45)*POWER(10,$L$1),0)/POWER(10,$L$1)</f>
        <v>0.031</v>
      </c>
      <c r="L45" s="18">
        <f>ROUND((C45+F45+I45)*POWER(10,$L$1),0)/POWER(10,$L$1)</f>
        <v>0.281</v>
      </c>
      <c r="N45" s="1" t="str">
        <f>COMPLEX(K45,L45,"i")</f>
        <v>0.031+0.281i</v>
      </c>
    </row>
    <row r="46" spans="1:14" ht="12.75">
      <c r="A46" s="18">
        <v>3.6</v>
      </c>
      <c r="B46" s="8">
        <f>$B$3*COS(2*PI()*$B$2*A46)*EXP(-A46/$B$1)</f>
        <v>-0.1337296097225484</v>
      </c>
      <c r="C46" s="8">
        <f>-$B$3*SIN(2*PI()*$B$2*A46)*EXP(-A46/$B$1)</f>
        <v>0.09716024871699044</v>
      </c>
      <c r="D46" s="8"/>
      <c r="E46" s="8">
        <f>$E$3*COS(2*PI()*$E$2*A46)*EXP(-A46/$E$1)</f>
        <v>0.32021143936942537</v>
      </c>
      <c r="F46" s="8">
        <f>-$E$3*SIN(2*PI()*$E$2*A46)*EXP(-A46/$E$1)</f>
        <v>0.08221632372060332</v>
      </c>
      <c r="G46" s="8"/>
      <c r="H46" s="8">
        <f>$H$3*COS(2*PI()*$H$2*A46)*EXP(-A46/$H$1)</f>
        <v>0</v>
      </c>
      <c r="I46" s="8">
        <f>-$H$3*SIN(2*PI()*$H$2*A46)*EXP(-A46/$H$1)</f>
        <v>0</v>
      </c>
      <c r="J46" s="8"/>
      <c r="K46" s="18">
        <f>ROUND((B46+E46+H46)*POWER(10,$L$1),0)/POWER(10,$L$1)</f>
        <v>0.186</v>
      </c>
      <c r="L46" s="18">
        <f>ROUND((C46+F46+I46)*POWER(10,$L$1),0)/POWER(10,$L$1)</f>
        <v>0.179</v>
      </c>
      <c r="N46" s="1" t="str">
        <f>COMPLEX(K46,L46,"i")</f>
        <v>0.186+0.179i</v>
      </c>
    </row>
    <row r="47" spans="1:14" ht="12.75">
      <c r="A47" s="18">
        <v>3.7</v>
      </c>
      <c r="B47" s="8">
        <f>$B$3*COS(2*PI()*$B$2*A47)*EXP(-A47/$B$1)</f>
        <v>-0.04858895653827107</v>
      </c>
      <c r="C47" s="8">
        <f>-$B$3*SIN(2*PI()*$B$2*A47)*EXP(-A47/$B$1)</f>
        <v>0.1495414316263603</v>
      </c>
      <c r="D47" s="8"/>
      <c r="E47" s="8">
        <f>$E$3*COS(2*PI()*$E$2*A47)*EXP(-A47/$E$1)</f>
        <v>0.2845448834673375</v>
      </c>
      <c r="F47" s="8">
        <f>-$E$3*SIN(2*PI()*$E$2*A47)*EXP(-A47/$E$1)</f>
        <v>-0.13389665856143276</v>
      </c>
      <c r="G47" s="8"/>
      <c r="H47" s="8">
        <f>$H$3*COS(2*PI()*$H$2*A47)*EXP(-A47/$H$1)</f>
        <v>0</v>
      </c>
      <c r="I47" s="8">
        <f>-$H$3*SIN(2*PI()*$H$2*A47)*EXP(-A47/$H$1)</f>
        <v>0</v>
      </c>
      <c r="J47" s="8"/>
      <c r="K47" s="18">
        <f>ROUND((B47+E47+H47)*POWER(10,$L$1),0)/POWER(10,$L$1)</f>
        <v>0.236</v>
      </c>
      <c r="L47" s="18">
        <f>ROUND((C47+F47+I47)*POWER(10,$L$1),0)/POWER(10,$L$1)</f>
        <v>0.016</v>
      </c>
      <c r="N47" s="1" t="str">
        <f>COMPLEX(K47,L47,"i")</f>
        <v>0.236+0.016i</v>
      </c>
    </row>
    <row r="48" spans="1:14" ht="12.75">
      <c r="A48" s="18">
        <v>3.8</v>
      </c>
      <c r="B48" s="8">
        <f>$B$3*COS(2*PI()*$B$2*A48)*EXP(-A48/$B$1)</f>
        <v>0.04621924516498954</v>
      </c>
      <c r="C48" s="8">
        <f>-$B$3*SIN(2*PI()*$B$2*A48)*EXP(-A48/$B$1)</f>
        <v>0.14224820994495568</v>
      </c>
      <c r="D48" s="8"/>
      <c r="E48" s="8">
        <f>$E$3*COS(2*PI()*$E$2*A48)*EXP(-A48/$E$1)</f>
        <v>0.1273664414659594</v>
      </c>
      <c r="F48" s="8">
        <f>-$E$3*SIN(2*PI()*$E$2*A48)*EXP(-A48/$E$1)</f>
        <v>-0.2706674657452586</v>
      </c>
      <c r="G48" s="8"/>
      <c r="H48" s="8">
        <f>$H$3*COS(2*PI()*$H$2*A48)*EXP(-A48/$H$1)</f>
        <v>0</v>
      </c>
      <c r="I48" s="8">
        <f>-$H$3*SIN(2*PI()*$H$2*A48)*EXP(-A48/$H$1)</f>
        <v>0</v>
      </c>
      <c r="J48" s="8"/>
      <c r="K48" s="18">
        <f>ROUND((B48+E48+H48)*POWER(10,$L$1),0)/POWER(10,$L$1)</f>
        <v>0.174</v>
      </c>
      <c r="L48" s="18">
        <f>ROUND((C48+F48+I48)*POWER(10,$L$1),0)/POWER(10,$L$1)</f>
        <v>-0.128</v>
      </c>
      <c r="N48" s="1" t="str">
        <f>COMPLEX(K48,L48,"i")</f>
        <v>0.174-0.128i</v>
      </c>
    </row>
    <row r="49" spans="1:14" ht="12.75">
      <c r="A49" s="18">
        <v>3.9</v>
      </c>
      <c r="B49" s="8">
        <f>$B$3*COS(2*PI()*$B$2*A49)*EXP(-A49/$B$1)</f>
        <v>0.11510214177240725</v>
      </c>
      <c r="C49" s="8">
        <f>-$B$3*SIN(2*PI()*$B$2*A49)*EXP(-A49/$B$1)</f>
        <v>0.08362660106215639</v>
      </c>
      <c r="D49" s="8"/>
      <c r="E49" s="8">
        <f>$E$3*COS(2*PI()*$E$2*A49)*EXP(-A49/$E$1)</f>
        <v>-0.07076424561866985</v>
      </c>
      <c r="F49" s="8">
        <f>-$E$3*SIN(2*PI()*$E$2*A49)*EXP(-A49/$E$1)</f>
        <v>-0.27560854000781276</v>
      </c>
      <c r="G49" s="8"/>
      <c r="H49" s="8">
        <f>$H$3*COS(2*PI()*$H$2*A49)*EXP(-A49/$H$1)</f>
        <v>0</v>
      </c>
      <c r="I49" s="8">
        <f>-$H$3*SIN(2*PI()*$H$2*A49)*EXP(-A49/$H$1)</f>
        <v>0</v>
      </c>
      <c r="J49" s="8"/>
      <c r="K49" s="18">
        <f>ROUND((B49+E49+H49)*POWER(10,$L$1),0)/POWER(10,$L$1)</f>
        <v>0.044</v>
      </c>
      <c r="L49" s="18">
        <f>ROUND((C49+F49+I49)*POWER(10,$L$1),0)/POWER(10,$L$1)</f>
        <v>-0.192</v>
      </c>
      <c r="N49" s="1" t="str">
        <f>COMPLEX(K49,L49,"i")</f>
        <v>0.044-0.192i</v>
      </c>
    </row>
    <row r="50" spans="1:14" ht="12.75">
      <c r="A50" s="18">
        <v>4</v>
      </c>
      <c r="B50" s="8">
        <f>$B$3*COS(2*PI()*$B$2*A50)*EXP(-A50/$B$1)</f>
        <v>0.1353352832366127</v>
      </c>
      <c r="C50" s="8">
        <f>-$B$3*SIN(2*PI()*$B$2*A50)*EXP(-A50/$B$1)</f>
        <v>1.3258595819832557E-16</v>
      </c>
      <c r="D50" s="8"/>
      <c r="E50" s="8">
        <f>$E$3*COS(2*PI()*$E$2*A50)*EXP(-A50/$E$1)</f>
        <v>-0.21897708815393363</v>
      </c>
      <c r="F50" s="8">
        <f>-$E$3*SIN(2*PI()*$E$2*A50)*EXP(-A50/$E$1)</f>
        <v>-0.15909616720261088</v>
      </c>
      <c r="G50" s="8"/>
      <c r="H50" s="8">
        <f>$H$3*COS(2*PI()*$H$2*A50)*EXP(-A50/$H$1)</f>
        <v>0</v>
      </c>
      <c r="I50" s="8">
        <f>-$H$3*SIN(2*PI()*$H$2*A50)*EXP(-A50/$H$1)</f>
        <v>0</v>
      </c>
      <c r="J50" s="8"/>
      <c r="K50" s="18">
        <f>ROUND((B50+E50+H50)*POWER(10,$L$1),0)/POWER(10,$L$1)</f>
        <v>-0.084</v>
      </c>
      <c r="L50" s="18">
        <f>ROUND((C50+F50+I50)*POWER(10,$L$1),0)/POWER(10,$L$1)</f>
        <v>-0.159</v>
      </c>
      <c r="N50" s="1" t="str">
        <f>COMPLEX(K50,L50,"i")</f>
        <v>-0.084-0.159i</v>
      </c>
    </row>
    <row r="51" spans="1:14" ht="12.75">
      <c r="A51" s="18">
        <v>4.1</v>
      </c>
      <c r="B51" s="8">
        <f>$B$3*COS(2*PI()*$B$2*A51)*EXP(-A51/$B$1)</f>
        <v>0.10414872477175437</v>
      </c>
      <c r="C51" s="8">
        <f>-$B$3*SIN(2*PI()*$B$2*A51)*EXP(-A51/$B$1)</f>
        <v>-0.07566847778420424</v>
      </c>
      <c r="D51" s="8"/>
      <c r="E51" s="8">
        <f>$E$3*COS(2*PI()*$E$2*A51)*EXP(-A51/$E$1)</f>
        <v>-0.2569617493245305</v>
      </c>
      <c r="F51" s="8">
        <f>-$E$3*SIN(2*PI()*$E$2*A51)*EXP(-A51/$E$1)</f>
        <v>0.016166662955668216</v>
      </c>
      <c r="G51" s="8"/>
      <c r="H51" s="8">
        <f>$H$3*COS(2*PI()*$H$2*A51)*EXP(-A51/$H$1)</f>
        <v>0</v>
      </c>
      <c r="I51" s="8">
        <f>-$H$3*SIN(2*PI()*$H$2*A51)*EXP(-A51/$H$1)</f>
        <v>0</v>
      </c>
      <c r="J51" s="8"/>
      <c r="K51" s="18">
        <f>ROUND((B51+E51+H51)*POWER(10,$L$1),0)/POWER(10,$L$1)</f>
        <v>-0.153</v>
      </c>
      <c r="L51" s="18">
        <f>ROUND((C51+F51+I51)*POWER(10,$L$1),0)/POWER(10,$L$1)</f>
        <v>-0.06</v>
      </c>
      <c r="N51" s="1" t="str">
        <f>COMPLEX(K51,L51,"i")</f>
        <v>-0.153-0.06i</v>
      </c>
    </row>
    <row r="52" spans="1:14" ht="12.75">
      <c r="A52" s="18">
        <v>4.2</v>
      </c>
      <c r="B52" s="8">
        <f>$B$3*COS(2*PI()*$B$2*A52)*EXP(-A52/$B$1)</f>
        <v>0.03784111740062798</v>
      </c>
      <c r="C52" s="8">
        <f>-$B$3*SIN(2*PI()*$B$2*A52)*EXP(-A52/$B$1)</f>
        <v>-0.11646298405222835</v>
      </c>
      <c r="D52" s="8"/>
      <c r="E52" s="8">
        <f>$E$3*COS(2*PI()*$E$2*A52)*EXP(-A52/$E$1)</f>
        <v>-0.17853378884500867</v>
      </c>
      <c r="F52" s="8">
        <f>-$E$3*SIN(2*PI()*$E$2*A52)*EXP(-A52/$E$1)</f>
        <v>0.16765438712588668</v>
      </c>
      <c r="G52" s="8"/>
      <c r="H52" s="8">
        <f>$H$3*COS(2*PI()*$H$2*A52)*EXP(-A52/$H$1)</f>
        <v>0</v>
      </c>
      <c r="I52" s="8">
        <f>-$H$3*SIN(2*PI()*$H$2*A52)*EXP(-A52/$H$1)</f>
        <v>0</v>
      </c>
      <c r="J52" s="8"/>
      <c r="K52" s="18">
        <f>ROUND((B52+E52+H52)*POWER(10,$L$1),0)/POWER(10,$L$1)</f>
        <v>-0.141</v>
      </c>
      <c r="L52" s="18">
        <f>ROUND((C52+F52+I52)*POWER(10,$L$1),0)/POWER(10,$L$1)</f>
        <v>0.051</v>
      </c>
      <c r="N52" s="1" t="str">
        <f>COMPLEX(K52,L52,"i")</f>
        <v>-0.141+0.051i</v>
      </c>
    </row>
    <row r="53" spans="1:14" ht="12.75">
      <c r="A53" s="18">
        <v>4.3</v>
      </c>
      <c r="B53" s="8">
        <f>$B$3*COS(2*PI()*$B$2*A53)*EXP(-A53/$B$1)</f>
        <v>-0.03599558432746308</v>
      </c>
      <c r="C53" s="8">
        <f>-$B$3*SIN(2*PI()*$B$2*A53)*EXP(-A53/$B$1)</f>
        <v>-0.1107830172956371</v>
      </c>
      <c r="D53" s="8"/>
      <c r="E53" s="8">
        <f>$E$3*COS(2*PI()*$E$2*A53)*EXP(-A53/$E$1)</f>
        <v>-0.029198672305533614</v>
      </c>
      <c r="F53" s="8">
        <f>-$E$3*SIN(2*PI()*$E$2*A53)*EXP(-A53/$E$1)</f>
        <v>0.23113129079464295</v>
      </c>
      <c r="G53" s="8"/>
      <c r="H53" s="8">
        <f>$H$3*COS(2*PI()*$H$2*A53)*EXP(-A53/$H$1)</f>
        <v>0</v>
      </c>
      <c r="I53" s="8">
        <f>-$H$3*SIN(2*PI()*$H$2*A53)*EXP(-A53/$H$1)</f>
        <v>0</v>
      </c>
      <c r="J53" s="8"/>
      <c r="K53" s="18">
        <f>ROUND((B53+E53+H53)*POWER(10,$L$1),0)/POWER(10,$L$1)</f>
        <v>-0.065</v>
      </c>
      <c r="L53" s="18">
        <f>ROUND((C53+F53+I53)*POWER(10,$L$1),0)/POWER(10,$L$1)</f>
        <v>0.12</v>
      </c>
      <c r="N53" s="1" t="str">
        <f>COMPLEX(K53,L53,"i")</f>
        <v>-0.065+0.12i</v>
      </c>
    </row>
    <row r="54" spans="1:14" ht="12.75">
      <c r="A54" s="18">
        <v>4.4</v>
      </c>
      <c r="B54" s="8">
        <f>$B$3*COS(2*PI()*$B$2*A54)*EXP(-A54/$B$1)</f>
        <v>-0.08964163814554683</v>
      </c>
      <c r="C54" s="8">
        <f>-$B$3*SIN(2*PI()*$B$2*A54)*EXP(-A54/$B$1)</f>
        <v>-0.06512846239280705</v>
      </c>
      <c r="D54" s="8"/>
      <c r="E54" s="8">
        <f>$E$3*COS(2*PI()*$E$2*A54)*EXP(-A54/$E$1)</f>
        <v>0.11874260243767998</v>
      </c>
      <c r="F54" s="8">
        <f>-$E$3*SIN(2*PI()*$E$2*A54)*EXP(-A54/$E$1)</f>
        <v>0.1871084016782807</v>
      </c>
      <c r="G54" s="8"/>
      <c r="H54" s="8">
        <f>$H$3*COS(2*PI()*$H$2*A54)*EXP(-A54/$H$1)</f>
        <v>0</v>
      </c>
      <c r="I54" s="8">
        <f>-$H$3*SIN(2*PI()*$H$2*A54)*EXP(-A54/$H$1)</f>
        <v>0</v>
      </c>
      <c r="J54" s="8"/>
      <c r="K54" s="18">
        <f>ROUND((B54+E54+H54)*POWER(10,$L$1),0)/POWER(10,$L$1)</f>
        <v>0.029</v>
      </c>
      <c r="L54" s="18">
        <f>ROUND((C54+F54+I54)*POWER(10,$L$1),0)/POWER(10,$L$1)</f>
        <v>0.122</v>
      </c>
      <c r="N54" s="1" t="str">
        <f>COMPLEX(K54,L54,"i")</f>
        <v>0.029+0.122i</v>
      </c>
    </row>
    <row r="55" spans="1:14" ht="12.75">
      <c r="A55" s="18">
        <v>4.5</v>
      </c>
      <c r="B55" s="8">
        <f>$B$3*COS(2*PI()*$B$2*A55)*EXP(-A55/$B$1)</f>
        <v>-0.10539922456186433</v>
      </c>
      <c r="C55" s="8">
        <f>-$B$3*SIN(2*PI()*$B$2*A55)*EXP(-A55/$B$1)</f>
        <v>-1.1616530407776957E-16</v>
      </c>
      <c r="D55" s="8"/>
      <c r="E55" s="8">
        <f>$E$3*COS(2*PI()*$E$2*A55)*EXP(-A55/$E$1)</f>
        <v>0.20048123866403483</v>
      </c>
      <c r="F55" s="8">
        <f>-$E$3*SIN(2*PI()*$E$2*A55)*EXP(-A55/$E$1)</f>
        <v>0.06514030316711408</v>
      </c>
      <c r="G55" s="8"/>
      <c r="H55" s="8">
        <f>$H$3*COS(2*PI()*$H$2*A55)*EXP(-A55/$H$1)</f>
        <v>0</v>
      </c>
      <c r="I55" s="8">
        <f>-$H$3*SIN(2*PI()*$H$2*A55)*EXP(-A55/$H$1)</f>
        <v>0</v>
      </c>
      <c r="J55" s="8"/>
      <c r="K55" s="18">
        <f>ROUND((B55+E55+H55)*POWER(10,$L$1),0)/POWER(10,$L$1)</f>
        <v>0.095</v>
      </c>
      <c r="L55" s="18">
        <f>ROUND((C55+F55+I55)*POWER(10,$L$1),0)/POWER(10,$L$1)</f>
        <v>0.065</v>
      </c>
      <c r="N55" s="1" t="str">
        <f>COMPLEX(K55,L55,"i")</f>
        <v>0.095+0.065i</v>
      </c>
    </row>
    <row r="56" spans="1:14" ht="12.75">
      <c r="A56" s="18">
        <v>4.6</v>
      </c>
      <c r="B56" s="8">
        <f>$B$3*COS(2*PI()*$B$2*A56)*EXP(-A56/$B$1)</f>
        <v>-0.08111110840813053</v>
      </c>
      <c r="C56" s="8">
        <f>-$B$3*SIN(2*PI()*$B$2*A56)*EXP(-A56/$B$1)</f>
        <v>0.05893066975215946</v>
      </c>
      <c r="D56" s="8"/>
      <c r="E56" s="8">
        <f>$E$3*COS(2*PI()*$E$2*A56)*EXP(-A56/$E$1)</f>
        <v>0.18643663079161568</v>
      </c>
      <c r="F56" s="8">
        <f>-$E$3*SIN(2*PI()*$E$2*A56)*EXP(-A56/$E$1)</f>
        <v>-0.07381548399628036</v>
      </c>
      <c r="G56" s="8"/>
      <c r="H56" s="8">
        <f>$H$3*COS(2*PI()*$H$2*A56)*EXP(-A56/$H$1)</f>
        <v>0</v>
      </c>
      <c r="I56" s="8">
        <f>-$H$3*SIN(2*PI()*$H$2*A56)*EXP(-A56/$H$1)</f>
        <v>0</v>
      </c>
      <c r="J56" s="8"/>
      <c r="K56" s="18">
        <f>ROUND((B56+E56+H56)*POWER(10,$L$1),0)/POWER(10,$L$1)</f>
        <v>0.105</v>
      </c>
      <c r="L56" s="18">
        <f>ROUND((C56+F56+I56)*POWER(10,$L$1),0)/POWER(10,$L$1)</f>
        <v>-0.015</v>
      </c>
      <c r="N56" s="1" t="str">
        <f>COMPLEX(K56,L56,"i")</f>
        <v>0.105-0.015i</v>
      </c>
    </row>
    <row r="57" spans="1:14" ht="12.75">
      <c r="A57" s="18">
        <v>4.7</v>
      </c>
      <c r="B57" s="8">
        <f>$B$3*COS(2*PI()*$B$2*A57)*EXP(-A57/$B$1)</f>
        <v>-0.029470691863906048</v>
      </c>
      <c r="C57" s="8">
        <f>-$B$3*SIN(2*PI()*$B$2*A57)*EXP(-A57/$B$1)</f>
        <v>0.09070146317870798</v>
      </c>
      <c r="D57" s="8"/>
      <c r="E57" s="8">
        <f>$E$3*COS(2*PI()*$E$2*A57)*EXP(-A57/$E$1)</f>
        <v>0.09188888858668645</v>
      </c>
      <c r="F57" s="8">
        <f>-$E$3*SIN(2*PI()*$E$2*A57)*EXP(-A57/$E$1)</f>
        <v>-0.16714526783934625</v>
      </c>
      <c r="G57" s="8"/>
      <c r="H57" s="8">
        <f>$H$3*COS(2*PI()*$H$2*A57)*EXP(-A57/$H$1)</f>
        <v>0</v>
      </c>
      <c r="I57" s="8">
        <f>-$H$3*SIN(2*PI()*$H$2*A57)*EXP(-A57/$H$1)</f>
        <v>0</v>
      </c>
      <c r="J57" s="8"/>
      <c r="K57" s="18">
        <f>ROUND((B57+E57+H57)*POWER(10,$L$1),0)/POWER(10,$L$1)</f>
        <v>0.062</v>
      </c>
      <c r="L57" s="18">
        <f>ROUND((C57+F57+I57)*POWER(10,$L$1),0)/POWER(10,$L$1)</f>
        <v>-0.076</v>
      </c>
      <c r="N57" s="1" t="str">
        <f>COMPLEX(K57,L57,"i")</f>
        <v>0.062-0.076i</v>
      </c>
    </row>
    <row r="58" spans="1:14" ht="12.75">
      <c r="A58" s="18">
        <v>4.8</v>
      </c>
      <c r="B58" s="8">
        <f>$B$3*COS(2*PI()*$B$2*A58)*EXP(-A58/$B$1)</f>
        <v>0.028033389261341028</v>
      </c>
      <c r="C58" s="8">
        <f>-$B$3*SIN(2*PI()*$B$2*A58)*EXP(-A58/$B$1)</f>
        <v>0.08627790062085516</v>
      </c>
      <c r="D58" s="8"/>
      <c r="E58" s="8">
        <f>$E$3*COS(2*PI()*$E$2*A58)*EXP(-A58/$E$1)</f>
        <v>-0.03399769868779349</v>
      </c>
      <c r="F58" s="8">
        <f>-$E$3*SIN(2*PI()*$E$2*A58)*EXP(-A58/$E$1)</f>
        <v>-0.17822217785678113</v>
      </c>
      <c r="G58" s="8"/>
      <c r="H58" s="8">
        <f>$H$3*COS(2*PI()*$H$2*A58)*EXP(-A58/$H$1)</f>
        <v>0</v>
      </c>
      <c r="I58" s="8">
        <f>-$H$3*SIN(2*PI()*$H$2*A58)*EXP(-A58/$H$1)</f>
        <v>0</v>
      </c>
      <c r="J58" s="8"/>
      <c r="K58" s="18">
        <f>ROUND((B58+E58+H58)*POWER(10,$L$1),0)/POWER(10,$L$1)</f>
        <v>-0.006</v>
      </c>
      <c r="L58" s="18">
        <f>ROUND((C58+F58+I58)*POWER(10,$L$1),0)/POWER(10,$L$1)</f>
        <v>-0.092</v>
      </c>
      <c r="N58" s="1" t="str">
        <f>COMPLEX(K58,L58,"i")</f>
        <v>-0.006-0.092i</v>
      </c>
    </row>
    <row r="59" spans="1:14" ht="12.75">
      <c r="A59" s="18">
        <v>4.9</v>
      </c>
      <c r="B59" s="8">
        <f>$B$3*COS(2*PI()*$B$2*A59)*EXP(-A59/$B$1)</f>
        <v>0.06981297798355537</v>
      </c>
      <c r="C59" s="8">
        <f>-$B$3*SIN(2*PI()*$B$2*A59)*EXP(-A59/$B$1)</f>
        <v>0.050722097511754674</v>
      </c>
      <c r="D59" s="8"/>
      <c r="E59" s="8">
        <f>$E$3*COS(2*PI()*$E$2*A59)*EXP(-A59/$E$1)</f>
        <v>-0.13298070232876635</v>
      </c>
      <c r="F59" s="8">
        <f>-$E$3*SIN(2*PI()*$E$2*A59)*EXP(-A59/$E$1)</f>
        <v>-0.11001120439230448</v>
      </c>
      <c r="G59" s="8"/>
      <c r="H59" s="8">
        <f>$H$3*COS(2*PI()*$H$2*A59)*EXP(-A59/$H$1)</f>
        <v>0</v>
      </c>
      <c r="I59" s="8">
        <f>-$H$3*SIN(2*PI()*$H$2*A59)*EXP(-A59/$H$1)</f>
        <v>0</v>
      </c>
      <c r="J59" s="8"/>
      <c r="K59" s="18">
        <f>ROUND((B59+E59+H59)*POWER(10,$L$1),0)/POWER(10,$L$1)</f>
        <v>-0.063</v>
      </c>
      <c r="L59" s="18">
        <f>ROUND((C59+F59+I59)*POWER(10,$L$1),0)/POWER(10,$L$1)</f>
        <v>-0.059</v>
      </c>
      <c r="N59" s="1" t="str">
        <f>COMPLEX(K59,L59,"i")</f>
        <v>-0.063-0.059i</v>
      </c>
    </row>
    <row r="60" spans="1:14" ht="12.75">
      <c r="A60" s="18">
        <v>5</v>
      </c>
      <c r="B60" s="8">
        <f>$B$3*COS(2*PI()*$B$2*A60)*EXP(-A60/$B$1)</f>
        <v>0.0820849986238988</v>
      </c>
      <c r="C60" s="8">
        <f>-$B$3*SIN(2*PI()*$B$2*A60)*EXP(-A60/$B$1)</f>
        <v>1.0052181086832756E-16</v>
      </c>
      <c r="D60" s="8"/>
      <c r="E60" s="8">
        <f>$E$3*COS(2*PI()*$E$2*A60)*EXP(-A60/$E$1)</f>
        <v>-0.1641699972477976</v>
      </c>
      <c r="F60" s="8">
        <f>-$E$3*SIN(2*PI()*$E$2*A60)*EXP(-A60/$E$1)</f>
        <v>3.621010109605705E-16</v>
      </c>
      <c r="G60" s="8"/>
      <c r="H60" s="8">
        <f>$H$3*COS(2*PI()*$H$2*A60)*EXP(-A60/$H$1)</f>
        <v>0</v>
      </c>
      <c r="I60" s="8">
        <f>-$H$3*SIN(2*PI()*$H$2*A60)*EXP(-A60/$H$1)</f>
        <v>0</v>
      </c>
      <c r="J60" s="8"/>
      <c r="K60" s="18">
        <f>ROUND((B60+E60+H60)*POWER(10,$L$1),0)/POWER(10,$L$1)</f>
        <v>-0.082</v>
      </c>
      <c r="L60" s="18">
        <f>ROUND((C60+F60+I60)*POWER(10,$L$1),0)/POWER(10,$L$1)</f>
        <v>0</v>
      </c>
      <c r="N60" s="1" t="str">
        <f>COMPLEX(K60,L60,"i")</f>
        <v>-0.082</v>
      </c>
    </row>
    <row r="61" spans="1:14" ht="12.75">
      <c r="A61" s="18">
        <v>5.1</v>
      </c>
      <c r="B61" s="8">
        <f>$B$3*COS(2*PI()*$B$2*A61)*EXP(-A61/$B$1)</f>
        <v>0.06316939474404168</v>
      </c>
      <c r="C61" s="8">
        <f>-$B$3*SIN(2*PI()*$B$2*A61)*EXP(-A61/$B$1)</f>
        <v>-0.04589525174990414</v>
      </c>
      <c r="D61" s="8"/>
      <c r="E61" s="8">
        <f>$E$3*COS(2*PI()*$E$2*A61)*EXP(-A61/$E$1)</f>
        <v>-0.12032591534376905</v>
      </c>
      <c r="F61" s="8">
        <f>-$E$3*SIN(2*PI()*$E$2*A61)*EXP(-A61/$E$1)</f>
        <v>0.09954225413735955</v>
      </c>
      <c r="G61" s="8"/>
      <c r="H61" s="8">
        <f>$H$3*COS(2*PI()*$H$2*A61)*EXP(-A61/$H$1)</f>
        <v>0</v>
      </c>
      <c r="I61" s="8">
        <f>-$H$3*SIN(2*PI()*$H$2*A61)*EXP(-A61/$H$1)</f>
        <v>0</v>
      </c>
      <c r="J61" s="8"/>
      <c r="K61" s="18">
        <f>ROUND((B61+E61+H61)*POWER(10,$L$1),0)/POWER(10,$L$1)</f>
        <v>-0.057</v>
      </c>
      <c r="L61" s="18">
        <f>ROUND((C61+F61+I61)*POWER(10,$L$1),0)/POWER(10,$L$1)</f>
        <v>0.054</v>
      </c>
      <c r="N61" s="1" t="str">
        <f>COMPLEX(K61,L61,"i")</f>
        <v>-0.057+0.054i</v>
      </c>
    </row>
    <row r="62" spans="1:14" ht="12.75">
      <c r="A62" s="18">
        <v>5.2</v>
      </c>
      <c r="B62" s="8">
        <f>$B$3*COS(2*PI()*$B$2*A62)*EXP(-A62/$B$1)</f>
        <v>0.022951797901266117</v>
      </c>
      <c r="C62" s="8">
        <f>-$B$3*SIN(2*PI()*$B$2*A62)*EXP(-A62/$B$1)</f>
        <v>-0.07063837054929996</v>
      </c>
      <c r="D62" s="8"/>
      <c r="E62" s="8">
        <f>$E$3*COS(2*PI()*$E$2*A62)*EXP(-A62/$E$1)</f>
        <v>-0.027834961449574827</v>
      </c>
      <c r="F62" s="8">
        <f>-$E$3*SIN(2*PI()*$E$2*A62)*EXP(-A62/$E$1)</f>
        <v>0.14591597789188054</v>
      </c>
      <c r="G62" s="8"/>
      <c r="H62" s="8">
        <f>$H$3*COS(2*PI()*$H$2*A62)*EXP(-A62/$H$1)</f>
        <v>0</v>
      </c>
      <c r="I62" s="8">
        <f>-$H$3*SIN(2*PI()*$H$2*A62)*EXP(-A62/$H$1)</f>
        <v>0</v>
      </c>
      <c r="J62" s="8"/>
      <c r="K62" s="18">
        <f>ROUND((B62+E62+H62)*POWER(10,$L$1),0)/POWER(10,$L$1)</f>
        <v>-0.005</v>
      </c>
      <c r="L62" s="18">
        <f>ROUND((C62+F62+I62)*POWER(10,$L$1),0)/POWER(10,$L$1)</f>
        <v>0.075</v>
      </c>
      <c r="N62" s="1" t="str">
        <f>COMPLEX(K62,L62,"i")</f>
        <v>-0.005+0.075i</v>
      </c>
    </row>
    <row r="63" spans="1:14" ht="12.75">
      <c r="A63" s="18">
        <v>5.3</v>
      </c>
      <c r="B63" s="8">
        <f>$B$3*COS(2*PI()*$B$2*A63)*EXP(-A63/$B$1)</f>
        <v>-0.021832425508877658</v>
      </c>
      <c r="C63" s="8">
        <f>-$B$3*SIN(2*PI()*$B$2*A63)*EXP(-A63/$B$1)</f>
        <v>-0.06719329656527893</v>
      </c>
      <c r="D63" s="8"/>
      <c r="E63" s="8">
        <f>$E$3*COS(2*PI()*$E$2*A63)*EXP(-A63/$E$1)</f>
        <v>0.06807296294321023</v>
      </c>
      <c r="F63" s="8">
        <f>-$E$3*SIN(2*PI()*$E$2*A63)*EXP(-A63/$E$1)</f>
        <v>0.12382425991611334</v>
      </c>
      <c r="G63" s="8"/>
      <c r="H63" s="8">
        <f>$H$3*COS(2*PI()*$H$2*A63)*EXP(-A63/$H$1)</f>
        <v>0</v>
      </c>
      <c r="I63" s="8">
        <f>-$H$3*SIN(2*PI()*$H$2*A63)*EXP(-A63/$H$1)</f>
        <v>0</v>
      </c>
      <c r="J63" s="8"/>
      <c r="K63" s="18">
        <f>ROUND((B63+E63+H63)*POWER(10,$L$1),0)/POWER(10,$L$1)</f>
        <v>0.046</v>
      </c>
      <c r="L63" s="18">
        <f>ROUND((C63+F63+I63)*POWER(10,$L$1),0)/POWER(10,$L$1)</f>
        <v>0.057</v>
      </c>
      <c r="N63" s="1" t="str">
        <f>COMPLEX(K63,L63,"i")</f>
        <v>0.046+0.057i</v>
      </c>
    </row>
    <row r="64" spans="1:14" ht="12.75">
      <c r="A64" s="18">
        <v>5.4</v>
      </c>
      <c r="B64" s="8">
        <f>$B$3*COS(2*PI()*$B$2*A64)*EXP(-A64/$B$1)</f>
        <v>-0.05437040192213954</v>
      </c>
      <c r="C64" s="8">
        <f>-$B$3*SIN(2*PI()*$B$2*A64)*EXP(-A64/$B$1)</f>
        <v>-0.0395024092611789</v>
      </c>
      <c r="D64" s="8"/>
      <c r="E64" s="8">
        <f>$E$3*COS(2*PI()*$E$2*A64)*EXP(-A64/$E$1)</f>
        <v>0.12497221093496566</v>
      </c>
      <c r="F64" s="8">
        <f>-$E$3*SIN(2*PI()*$E$2*A64)*EXP(-A64/$E$1)</f>
        <v>0.049479998630528634</v>
      </c>
      <c r="G64" s="8"/>
      <c r="H64" s="8">
        <f>$H$3*COS(2*PI()*$H$2*A64)*EXP(-A64/$H$1)</f>
        <v>0</v>
      </c>
      <c r="I64" s="8">
        <f>-$H$3*SIN(2*PI()*$H$2*A64)*EXP(-A64/$H$1)</f>
        <v>0</v>
      </c>
      <c r="J64" s="8"/>
      <c r="K64" s="18">
        <f>ROUND((B64+E64+H64)*POWER(10,$L$1),0)/POWER(10,$L$1)</f>
        <v>0.071</v>
      </c>
      <c r="L64" s="18">
        <f>ROUND((C64+F64+I64)*POWER(10,$L$1),0)/POWER(10,$L$1)</f>
        <v>0.01</v>
      </c>
      <c r="N64" s="1" t="str">
        <f>COMPLEX(K64,L64,"i")</f>
        <v>0.071+0.01i</v>
      </c>
    </row>
    <row r="65" spans="1:14" ht="12.75">
      <c r="A65" s="18">
        <v>5.5</v>
      </c>
      <c r="B65" s="8">
        <f>$B$3*COS(2*PI()*$B$2*A65)*EXP(-A65/$B$1)</f>
        <v>-0.06392786120670757</v>
      </c>
      <c r="C65" s="8">
        <f>-$B$3*SIN(2*PI()*$B$2*A65)*EXP(-A65/$B$1)</f>
        <v>-3.1323249848753997E-16</v>
      </c>
      <c r="D65" s="8"/>
      <c r="E65" s="8">
        <f>$E$3*COS(2*PI()*$E$2*A65)*EXP(-A65/$E$1)</f>
        <v>0.12159801794690278</v>
      </c>
      <c r="F65" s="8">
        <f>-$E$3*SIN(2*PI()*$E$2*A65)*EXP(-A65/$E$1)</f>
        <v>-0.039509591053831186</v>
      </c>
      <c r="G65" s="8"/>
      <c r="H65" s="8">
        <f>$H$3*COS(2*PI()*$H$2*A65)*EXP(-A65/$H$1)</f>
        <v>0</v>
      </c>
      <c r="I65" s="8">
        <f>-$H$3*SIN(2*PI()*$H$2*A65)*EXP(-A65/$H$1)</f>
        <v>0</v>
      </c>
      <c r="J65" s="8"/>
      <c r="K65" s="18">
        <f>ROUND((B65+E65+H65)*POWER(10,$L$1),0)/POWER(10,$L$1)</f>
        <v>0.058</v>
      </c>
      <c r="L65" s="18">
        <f>ROUND((C65+F65+I65)*POWER(10,$L$1),0)/POWER(10,$L$1)</f>
        <v>-0.04</v>
      </c>
      <c r="N65" s="1" t="str">
        <f>COMPLEX(K65,L65,"i")</f>
        <v>0.058-0.04i</v>
      </c>
    </row>
    <row r="66" spans="1:14" ht="12.75">
      <c r="A66" s="18">
        <v>5.6</v>
      </c>
      <c r="B66" s="8">
        <f>$B$3*COS(2*PI()*$B$2*A66)*EXP(-A66/$B$1)</f>
        <v>-0.049196374092806215</v>
      </c>
      <c r="C66" s="8">
        <f>-$B$3*SIN(2*PI()*$B$2*A66)*EXP(-A66/$B$1)</f>
        <v>0.03574325800208477</v>
      </c>
      <c r="D66" s="8"/>
      <c r="E66" s="8">
        <f>$E$3*COS(2*PI()*$E$2*A66)*EXP(-A66/$E$1)</f>
        <v>0.06516732191788524</v>
      </c>
      <c r="F66" s="8">
        <f>-$E$3*SIN(2*PI()*$E$2*A66)*EXP(-A66/$E$1)</f>
        <v>-0.10268726805199582</v>
      </c>
      <c r="G66" s="8"/>
      <c r="H66" s="8">
        <f>$H$3*COS(2*PI()*$H$2*A66)*EXP(-A66/$H$1)</f>
        <v>0</v>
      </c>
      <c r="I66" s="8">
        <f>-$H$3*SIN(2*PI()*$H$2*A66)*EXP(-A66/$H$1)</f>
        <v>0</v>
      </c>
      <c r="J66" s="8"/>
      <c r="K66" s="18">
        <f>ROUND((B66+E66+H66)*POWER(10,$L$1),0)/POWER(10,$L$1)</f>
        <v>0.016</v>
      </c>
      <c r="L66" s="18">
        <f>ROUND((C66+F66+I66)*POWER(10,$L$1),0)/POWER(10,$L$1)</f>
        <v>-0.067</v>
      </c>
      <c r="N66" s="1" t="str">
        <f>COMPLEX(K66,L66,"i")</f>
        <v>0.016-0.067i</v>
      </c>
    </row>
    <row r="67" spans="1:14" ht="12.75">
      <c r="A67" s="18">
        <v>5.7</v>
      </c>
      <c r="B67" s="8">
        <f>$B$3*COS(2*PI()*$B$2*A67)*EXP(-A67/$B$1)</f>
        <v>-0.01787487817840249</v>
      </c>
      <c r="C67" s="8">
        <f>-$B$3*SIN(2*PI()*$B$2*A67)*EXP(-A67/$B$1)</f>
        <v>0.05501321829868293</v>
      </c>
      <c r="D67" s="8"/>
      <c r="E67" s="8">
        <f>$E$3*COS(2*PI()*$E$2*A67)*EXP(-A67/$E$1)</f>
        <v>-0.01449963155715014</v>
      </c>
      <c r="F67" s="8">
        <f>-$E$3*SIN(2*PI()*$E$2*A67)*EXP(-A67/$E$1)</f>
        <v>-0.11477640225495825</v>
      </c>
      <c r="G67" s="8"/>
      <c r="H67" s="8">
        <f>$H$3*COS(2*PI()*$H$2*A67)*EXP(-A67/$H$1)</f>
        <v>0</v>
      </c>
      <c r="I67" s="8">
        <f>-$H$3*SIN(2*PI()*$H$2*A67)*EXP(-A67/$H$1)</f>
        <v>0</v>
      </c>
      <c r="J67" s="8"/>
      <c r="K67" s="18">
        <f>ROUND((B67+E67+H67)*POWER(10,$L$1),0)/POWER(10,$L$1)</f>
        <v>-0.032</v>
      </c>
      <c r="L67" s="18">
        <f>ROUND((C67+F67+I67)*POWER(10,$L$1),0)/POWER(10,$L$1)</f>
        <v>-0.06</v>
      </c>
      <c r="N67" s="1" t="str">
        <f>COMPLEX(K67,L67,"i")</f>
        <v>-0.032-0.06i</v>
      </c>
    </row>
    <row r="68" spans="1:14" ht="12.75">
      <c r="A68" s="18">
        <v>5.8</v>
      </c>
      <c r="B68" s="8">
        <f>$B$3*COS(2*PI()*$B$2*A68)*EXP(-A68/$B$1)</f>
        <v>0.017003110082662212</v>
      </c>
      <c r="C68" s="8">
        <f>-$B$3*SIN(2*PI()*$B$2*A68)*EXP(-A68/$B$1)</f>
        <v>0.05233019198218831</v>
      </c>
      <c r="D68" s="8"/>
      <c r="E68" s="8">
        <f>$E$3*COS(2*PI()*$E$2*A68)*EXP(-A68/$E$1)</f>
        <v>-0.08022040240165085</v>
      </c>
      <c r="F68" s="8">
        <f>-$E$3*SIN(2*PI()*$E$2*A68)*EXP(-A68/$E$1)</f>
        <v>-0.07533197209698196</v>
      </c>
      <c r="G68" s="8"/>
      <c r="H68" s="8">
        <f>$H$3*COS(2*PI()*$H$2*A68)*EXP(-A68/$H$1)</f>
        <v>0</v>
      </c>
      <c r="I68" s="8">
        <f>-$H$3*SIN(2*PI()*$H$2*A68)*EXP(-A68/$H$1)</f>
        <v>0</v>
      </c>
      <c r="J68" s="8"/>
      <c r="K68" s="18">
        <f>ROUND((B68+E68+H68)*POWER(10,$L$1),0)/POWER(10,$L$1)</f>
        <v>-0.063</v>
      </c>
      <c r="L68" s="18">
        <f>ROUND((C68+F68+I68)*POWER(10,$L$1),0)/POWER(10,$L$1)</f>
        <v>-0.023</v>
      </c>
      <c r="N68" s="1" t="str">
        <f>COMPLEX(K68,L68,"i")</f>
        <v>-0.063-0.023i</v>
      </c>
    </row>
    <row r="69" spans="1:14" ht="12.75">
      <c r="A69" s="18">
        <v>5.9</v>
      </c>
      <c r="B69" s="8">
        <f>$B$3*COS(2*PI()*$B$2*A69)*EXP(-A69/$B$1)</f>
        <v>0.042343711592869385</v>
      </c>
      <c r="C69" s="8">
        <f>-$B$3*SIN(2*PI()*$B$2*A69)*EXP(-A69/$B$1)</f>
        <v>0.030764507265813097</v>
      </c>
      <c r="D69" s="8"/>
      <c r="E69" s="8">
        <f>$E$3*COS(2*PI()*$E$2*A69)*EXP(-A69/$E$1)</f>
        <v>-0.10447285098922346</v>
      </c>
      <c r="F69" s="8">
        <f>-$E$3*SIN(2*PI()*$E$2*A69)*EXP(-A69/$E$1)</f>
        <v>-0.0065728746570265124</v>
      </c>
      <c r="G69" s="8"/>
      <c r="H69" s="8">
        <f>$H$3*COS(2*PI()*$H$2*A69)*EXP(-A69/$H$1)</f>
        <v>0</v>
      </c>
      <c r="I69" s="8">
        <f>-$H$3*SIN(2*PI()*$H$2*A69)*EXP(-A69/$H$1)</f>
        <v>0</v>
      </c>
      <c r="J69" s="8"/>
      <c r="K69" s="18">
        <f>ROUND((B69+E69+H69)*POWER(10,$L$1),0)/POWER(10,$L$1)</f>
        <v>-0.062</v>
      </c>
      <c r="L69" s="18">
        <f>ROUND((C69+F69+I69)*POWER(10,$L$1),0)/POWER(10,$L$1)</f>
        <v>0.024</v>
      </c>
      <c r="N69" s="1" t="str">
        <f>COMPLEX(K69,L69,"i")</f>
        <v>-0.062+0.024i</v>
      </c>
    </row>
    <row r="70" spans="1:14" ht="12.75">
      <c r="A70" s="18">
        <v>6</v>
      </c>
      <c r="B70" s="8">
        <f>$B$3*COS(2*PI()*$B$2*A70)*EXP(-A70/$B$1)</f>
        <v>0.049787068367863944</v>
      </c>
      <c r="C70" s="8">
        <f>-$B$3*SIN(2*PI()*$B$2*A70)*EXP(-A70/$B$1)</f>
        <v>7.316347231377033E-17</v>
      </c>
      <c r="D70" s="8"/>
      <c r="E70" s="8">
        <f>$E$3*COS(2*PI()*$E$2*A70)*EXP(-A70/$E$1)</f>
        <v>-0.0805571688194183</v>
      </c>
      <c r="F70" s="8">
        <f>-$E$3*SIN(2*PI()*$E$2*A70)*EXP(-A70/$E$1)</f>
        <v>0.058528209083015474</v>
      </c>
      <c r="G70" s="8"/>
      <c r="H70" s="8">
        <f>$H$3*COS(2*PI()*$H$2*A70)*EXP(-A70/$H$1)</f>
        <v>0</v>
      </c>
      <c r="I70" s="8">
        <f>-$H$3*SIN(2*PI()*$H$2*A70)*EXP(-A70/$H$1)</f>
        <v>0</v>
      </c>
      <c r="J70" s="8"/>
      <c r="K70" s="18">
        <f>ROUND((B70+E70+H70)*POWER(10,$L$1),0)/POWER(10,$L$1)</f>
        <v>-0.031</v>
      </c>
      <c r="L70" s="18">
        <f>ROUND((C70+F70+I70)*POWER(10,$L$1),0)/POWER(10,$L$1)</f>
        <v>0.059</v>
      </c>
      <c r="N70" s="1" t="str">
        <f>COMPLEX(K70,L70,"i")</f>
        <v>-0.031+0.059i</v>
      </c>
    </row>
    <row r="71" spans="1:14" ht="12.75">
      <c r="A71" s="18">
        <v>6.1</v>
      </c>
      <c r="B71" s="8">
        <f>$B$3*COS(2*PI()*$B$2*A71)*EXP(-A71/$B$1)</f>
        <v>0.03831417466775136</v>
      </c>
      <c r="C71" s="8">
        <f>-$B$3*SIN(2*PI()*$B$2*A71)*EXP(-A71/$B$1)</f>
        <v>-0.027836877321546737</v>
      </c>
      <c r="D71" s="8"/>
      <c r="E71" s="8">
        <f>$E$3*COS(2*PI()*$E$2*A71)*EXP(-A71/$E$1)</f>
        <v>-0.023555371126163637</v>
      </c>
      <c r="F71" s="8">
        <f>-$E$3*SIN(2*PI()*$E$2*A71)*EXP(-A71/$E$1)</f>
        <v>0.09174211338884618</v>
      </c>
      <c r="G71" s="8"/>
      <c r="H71" s="8">
        <f>$H$3*COS(2*PI()*$H$2*A71)*EXP(-A71/$H$1)</f>
        <v>0</v>
      </c>
      <c r="I71" s="8">
        <f>-$H$3*SIN(2*PI()*$H$2*A71)*EXP(-A71/$H$1)</f>
        <v>0</v>
      </c>
      <c r="J71" s="8"/>
      <c r="K71" s="18">
        <f>ROUND((B71+E71+H71)*POWER(10,$L$1),0)/POWER(10,$L$1)</f>
        <v>0.015</v>
      </c>
      <c r="L71" s="18">
        <f>ROUND((C71+F71+I71)*POWER(10,$L$1),0)/POWER(10,$L$1)</f>
        <v>0.064</v>
      </c>
      <c r="N71" s="1" t="str">
        <f>COMPLEX(K71,L71,"i")</f>
        <v>0.015+0.064i</v>
      </c>
    </row>
    <row r="72" spans="1:14" ht="12.75">
      <c r="A72" s="18">
        <v>6.2</v>
      </c>
      <c r="B72" s="8">
        <f>$B$3*COS(2*PI()*$B$2*A72)*EXP(-A72/$B$1)</f>
        <v>0.013920969122645985</v>
      </c>
      <c r="C72" s="8">
        <f>-$B$3*SIN(2*PI()*$B$2*A72)*EXP(-A72/$B$1)</f>
        <v>-0.04284433749029235</v>
      </c>
      <c r="D72" s="8"/>
      <c r="E72" s="8">
        <f>$E$3*COS(2*PI()*$E$2*A72)*EXP(-A72/$E$1)</f>
        <v>0.038362034961401614</v>
      </c>
      <c r="F72" s="8">
        <f>-$E$3*SIN(2*PI()*$E$2*A72)*EXP(-A72/$E$1)</f>
        <v>0.08152347403541593</v>
      </c>
      <c r="G72" s="8"/>
      <c r="H72" s="8">
        <f>$H$3*COS(2*PI()*$H$2*A72)*EXP(-A72/$H$1)</f>
        <v>0</v>
      </c>
      <c r="I72" s="8">
        <f>-$H$3*SIN(2*PI()*$H$2*A72)*EXP(-A72/$H$1)</f>
        <v>0</v>
      </c>
      <c r="J72" s="8"/>
      <c r="K72" s="18">
        <f>ROUND((B72+E72+H72)*POWER(10,$L$1),0)/POWER(10,$L$1)</f>
        <v>0.052</v>
      </c>
      <c r="L72" s="18">
        <f>ROUND((C72+F72+I72)*POWER(10,$L$1),0)/POWER(10,$L$1)</f>
        <v>0.039</v>
      </c>
      <c r="N72" s="1" t="str">
        <f>COMPLEX(K72,L72,"i")</f>
        <v>0.052+0.039i</v>
      </c>
    </row>
    <row r="73" spans="1:14" ht="12.75">
      <c r="A73" s="18">
        <v>6.3</v>
      </c>
      <c r="B73" s="8">
        <f>$B$3*COS(2*PI()*$B$2*A73)*EXP(-A73/$B$1)</f>
        <v>-0.013242035447026483</v>
      </c>
      <c r="C73" s="8">
        <f>-$B$3*SIN(2*PI()*$B$2*A73)*EXP(-A73/$B$1)</f>
        <v>-0.040754794494005264</v>
      </c>
      <c r="D73" s="8"/>
      <c r="E73" s="8">
        <f>$E$3*COS(2*PI()*$E$2*A73)*EXP(-A73/$E$1)</f>
        <v>0.07754752729000795</v>
      </c>
      <c r="F73" s="8">
        <f>-$E$3*SIN(2*PI()*$E$2*A73)*EXP(-A73/$E$1)</f>
        <v>0.036491096439009635</v>
      </c>
      <c r="G73" s="8"/>
      <c r="H73" s="8">
        <f>$H$3*COS(2*PI()*$H$2*A73)*EXP(-A73/$H$1)</f>
        <v>0</v>
      </c>
      <c r="I73" s="8">
        <f>-$H$3*SIN(2*PI()*$H$2*A73)*EXP(-A73/$H$1)</f>
        <v>0</v>
      </c>
      <c r="J73" s="8"/>
      <c r="K73" s="18">
        <f>ROUND((B73+E73+H73)*POWER(10,$L$1),0)/POWER(10,$L$1)</f>
        <v>0.064</v>
      </c>
      <c r="L73" s="18">
        <f>ROUND((C73+F73+I73)*POWER(10,$L$1),0)/POWER(10,$L$1)</f>
        <v>-0.004</v>
      </c>
      <c r="N73" s="1" t="str">
        <f>COMPLEX(K73,L73,"i")</f>
        <v>0.064-0.004i</v>
      </c>
    </row>
    <row r="74" spans="1:14" ht="12.75">
      <c r="A74" s="18">
        <v>6.4</v>
      </c>
      <c r="B74" s="8">
        <f>$B$3*COS(2*PI()*$B$2*A74)*EXP(-A74/$B$1)</f>
        <v>-0.03297731574667632</v>
      </c>
      <c r="C74" s="8">
        <f>-$B$3*SIN(2*PI()*$B$2*A74)*EXP(-A74/$B$1)</f>
        <v>-0.023959422349421285</v>
      </c>
      <c r="D74" s="8"/>
      <c r="E74" s="8">
        <f>$E$3*COS(2*PI()*$E$2*A74)*EXP(-A74/$E$1)</f>
        <v>0.07896316876787195</v>
      </c>
      <c r="F74" s="8">
        <f>-$E$3*SIN(2*PI()*$E$2*A74)*EXP(-A74/$E$1)</f>
        <v>-0.02027429581594169</v>
      </c>
      <c r="G74" s="8"/>
      <c r="H74" s="8">
        <f>$H$3*COS(2*PI()*$H$2*A74)*EXP(-A74/$H$1)</f>
        <v>0</v>
      </c>
      <c r="I74" s="8">
        <f>-$H$3*SIN(2*PI()*$H$2*A74)*EXP(-A74/$H$1)</f>
        <v>0</v>
      </c>
      <c r="J74" s="8"/>
      <c r="K74" s="18">
        <f>ROUND((B74+E74+H74)*POWER(10,$L$1),0)/POWER(10,$L$1)</f>
        <v>0.046</v>
      </c>
      <c r="L74" s="18">
        <f>ROUND((C74+F74+I74)*POWER(10,$L$1),0)/POWER(10,$L$1)</f>
        <v>-0.044</v>
      </c>
      <c r="N74" s="1" t="str">
        <f>COMPLEX(K74,L74,"i")</f>
        <v>0.046-0.044i</v>
      </c>
    </row>
    <row r="75" spans="1:14" ht="12.75">
      <c r="A75" s="18">
        <v>6.5</v>
      </c>
      <c r="B75" s="8">
        <f>$B$3*COS(2*PI()*$B$2*A75)*EXP(-A75/$B$1)</f>
        <v>-0.03877420783172201</v>
      </c>
      <c r="C75" s="8">
        <f>-$B$3*SIN(2*PI()*$B$2*A75)*EXP(-A75/$B$1)</f>
        <v>7.60255748907093E-17</v>
      </c>
      <c r="D75" s="8"/>
      <c r="E75" s="8">
        <f>$E$3*COS(2*PI()*$E$2*A75)*EXP(-A75/$E$1)</f>
        <v>0.04558181506561879</v>
      </c>
      <c r="F75" s="8">
        <f>-$E$3*SIN(2*PI()*$E$2*A75)*EXP(-A75/$E$1)</f>
        <v>-0.06273798615857874</v>
      </c>
      <c r="G75" s="8"/>
      <c r="H75" s="8">
        <f>$H$3*COS(2*PI()*$H$2*A75)*EXP(-A75/$H$1)</f>
        <v>0</v>
      </c>
      <c r="I75" s="8">
        <f>-$H$3*SIN(2*PI()*$H$2*A75)*EXP(-A75/$H$1)</f>
        <v>0</v>
      </c>
      <c r="J75" s="8"/>
      <c r="K75" s="18">
        <f>ROUND((B75+E75+H75)*POWER(10,$L$1),0)/POWER(10,$L$1)</f>
        <v>0.007</v>
      </c>
      <c r="L75" s="18">
        <f>ROUND((C75+F75+I75)*POWER(10,$L$1),0)/POWER(10,$L$1)</f>
        <v>-0.063</v>
      </c>
      <c r="N75" s="1" t="str">
        <f>COMPLEX(K75,L75,"i")</f>
        <v>0.007-0.063i</v>
      </c>
    </row>
    <row r="76" spans="1:14" ht="12.75">
      <c r="A76" s="18">
        <v>6.6</v>
      </c>
      <c r="B76" s="8">
        <f>$B$3*COS(2*PI()*$B$2*A76)*EXP(-A76/$B$1)</f>
        <v>-0.029839109233979273</v>
      </c>
      <c r="C76" s="8">
        <f>-$B$3*SIN(2*PI()*$B$2*A76)*EXP(-A76/$B$1)</f>
        <v>0.021679381856283333</v>
      </c>
      <c r="D76" s="8"/>
      <c r="E76" s="8">
        <f>$E$3*COS(2*PI()*$E$2*A76)*EXP(-A76/$E$1)</f>
        <v>-0.004631826486021226</v>
      </c>
      <c r="F76" s="8">
        <f>-$E$3*SIN(2*PI()*$E$2*A76)*EXP(-A76/$E$1)</f>
        <v>-0.07362077379106367</v>
      </c>
      <c r="G76" s="8"/>
      <c r="H76" s="8">
        <f>$H$3*COS(2*PI()*$H$2*A76)*EXP(-A76/$H$1)</f>
        <v>0</v>
      </c>
      <c r="I76" s="8">
        <f>-$H$3*SIN(2*PI()*$H$2*A76)*EXP(-A76/$H$1)</f>
        <v>0</v>
      </c>
      <c r="J76" s="8"/>
      <c r="K76" s="18">
        <f>ROUND((B76+E76+H76)*POWER(10,$L$1),0)/POWER(10,$L$1)</f>
        <v>-0.034</v>
      </c>
      <c r="L76" s="18">
        <f>ROUND((C76+F76+I76)*POWER(10,$L$1),0)/POWER(10,$L$1)</f>
        <v>-0.052</v>
      </c>
      <c r="N76" s="1" t="str">
        <f>COMPLEX(K76,L76,"i")</f>
        <v>-0.034-0.052i</v>
      </c>
    </row>
    <row r="77" spans="1:14" ht="12.75">
      <c r="A77" s="18">
        <v>6.7</v>
      </c>
      <c r="B77" s="8">
        <f>$B$3*COS(2*PI()*$B$2*A77)*EXP(-A77/$B$1)</f>
        <v>-0.010841661653829427</v>
      </c>
      <c r="C77" s="8">
        <f>-$B$3*SIN(2*PI()*$B$2*A77)*EXP(-A77/$B$1)</f>
        <v>0.033367203587615274</v>
      </c>
      <c r="D77" s="8"/>
      <c r="E77" s="8">
        <f>$E$3*COS(2*PI()*$E$2*A77)*EXP(-A77/$E$1)</f>
        <v>-0.04803378612622171</v>
      </c>
      <c r="F77" s="8">
        <f>-$E$3*SIN(2*PI()*$E$2*A77)*EXP(-A77/$E$1)</f>
        <v>-0.0511507869057194</v>
      </c>
      <c r="G77" s="8"/>
      <c r="H77" s="8">
        <f>$H$3*COS(2*PI()*$H$2*A77)*EXP(-A77/$H$1)</f>
        <v>0</v>
      </c>
      <c r="I77" s="8">
        <f>-$H$3*SIN(2*PI()*$H$2*A77)*EXP(-A77/$H$1)</f>
        <v>0</v>
      </c>
      <c r="J77" s="8"/>
      <c r="K77" s="18">
        <f>ROUND((B77+E77+H77)*POWER(10,$L$1),0)/POWER(10,$L$1)</f>
        <v>-0.059</v>
      </c>
      <c r="L77" s="18">
        <f>ROUND((C77+F77+I77)*POWER(10,$L$1),0)/POWER(10,$L$1)</f>
        <v>-0.018</v>
      </c>
      <c r="N77" s="1" t="str">
        <f>COMPLEX(K77,L77,"i")</f>
        <v>-0.059-0.018i</v>
      </c>
    </row>
    <row r="78" spans="1:14" ht="12.75">
      <c r="A78" s="18">
        <v>6.8</v>
      </c>
      <c r="B78" s="8">
        <f>$B$3*COS(2*PI()*$B$2*A78)*EXP(-A78/$B$1)</f>
        <v>0.010312907575603634</v>
      </c>
      <c r="C78" s="8">
        <f>-$B$3*SIN(2*PI()*$B$2*A78)*EXP(-A78/$B$1)</f>
        <v>0.031739865865845436</v>
      </c>
      <c r="D78" s="8"/>
      <c r="E78" s="8">
        <f>$E$3*COS(2*PI()*$E$2*A78)*EXP(-A78/$E$1)</f>
        <v>-0.0662202235171527</v>
      </c>
      <c r="F78" s="8">
        <f>-$E$3*SIN(2*PI()*$E$2*A78)*EXP(-A78/$E$1)</f>
        <v>-0.008365559677484095</v>
      </c>
      <c r="G78" s="8"/>
      <c r="H78" s="8">
        <f>$H$3*COS(2*PI()*$H$2*A78)*EXP(-A78/$H$1)</f>
        <v>0</v>
      </c>
      <c r="I78" s="8">
        <f>-$H$3*SIN(2*PI()*$H$2*A78)*EXP(-A78/$H$1)</f>
        <v>0</v>
      </c>
      <c r="J78" s="8"/>
      <c r="K78" s="18">
        <f>ROUND((B78+E78+H78)*POWER(10,$L$1),0)/POWER(10,$L$1)</f>
        <v>-0.056</v>
      </c>
      <c r="L78" s="18">
        <f>ROUND((C78+F78+I78)*POWER(10,$L$1),0)/POWER(10,$L$1)</f>
        <v>0.023</v>
      </c>
      <c r="N78" s="1" t="str">
        <f>COMPLEX(K78,L78,"i")</f>
        <v>-0.056+0.023i</v>
      </c>
    </row>
    <row r="79" spans="1:14" ht="12.75">
      <c r="A79" s="18">
        <v>6.9</v>
      </c>
      <c r="B79" s="8">
        <f>$B$3*COS(2*PI()*$B$2*A79)*EXP(-A79/$B$1)</f>
        <v>0.02568275932710455</v>
      </c>
      <c r="C79" s="8">
        <f>-$B$3*SIN(2*PI()*$B$2*A79)*EXP(-A79/$B$1)</f>
        <v>0.018659616887667728</v>
      </c>
      <c r="D79" s="8"/>
      <c r="E79" s="8">
        <f>$E$3*COS(2*PI()*$E$2*A79)*EXP(-A79/$E$1)</f>
        <v>-0.0536074546136705</v>
      </c>
      <c r="F79" s="8">
        <f>-$E$3*SIN(2*PI()*$E$2*A79)*EXP(-A79/$E$1)</f>
        <v>0.034020325190058064</v>
      </c>
      <c r="G79" s="8"/>
      <c r="H79" s="8">
        <f>$H$3*COS(2*PI()*$H$2*A79)*EXP(-A79/$H$1)</f>
        <v>0</v>
      </c>
      <c r="I79" s="8">
        <f>-$H$3*SIN(2*PI()*$H$2*A79)*EXP(-A79/$H$1)</f>
        <v>0</v>
      </c>
      <c r="J79" s="8"/>
      <c r="K79" s="18">
        <f>ROUND((B79+E79+H79)*POWER(10,$L$1),0)/POWER(10,$L$1)</f>
        <v>-0.028</v>
      </c>
      <c r="L79" s="18">
        <f>ROUND((C79+F79+I79)*POWER(10,$L$1),0)/POWER(10,$L$1)</f>
        <v>0.053</v>
      </c>
      <c r="N79" s="1" t="str">
        <f>COMPLEX(K79,L79,"i")</f>
        <v>-0.028+0.053i</v>
      </c>
    </row>
    <row r="80" spans="1:14" ht="12.75">
      <c r="A80" s="18">
        <v>7</v>
      </c>
      <c r="B80" s="8">
        <f>$B$3*COS(2*PI()*$B$2*A80)*EXP(-A80/$B$1)</f>
        <v>0.0301973834223185</v>
      </c>
      <c r="C80" s="8">
        <f>-$B$3*SIN(2*PI()*$B$2*A80)*EXP(-A80/$B$1)</f>
        <v>5.177187065089446E-17</v>
      </c>
      <c r="D80" s="8"/>
      <c r="E80" s="8">
        <f>$E$3*COS(2*PI()*$E$2*A80)*EXP(-A80/$E$1)</f>
        <v>-0.01866300932630536</v>
      </c>
      <c r="F80" s="8">
        <f>-$E$3*SIN(2*PI()*$E$2*A80)*EXP(-A80/$E$1)</f>
        <v>0.057438836557718545</v>
      </c>
      <c r="G80" s="8"/>
      <c r="H80" s="8">
        <f>$H$3*COS(2*PI()*$H$2*A80)*EXP(-A80/$H$1)</f>
        <v>0</v>
      </c>
      <c r="I80" s="8">
        <f>-$H$3*SIN(2*PI()*$H$2*A80)*EXP(-A80/$H$1)</f>
        <v>0</v>
      </c>
      <c r="J80" s="8"/>
      <c r="K80" s="18">
        <f>ROUND((B80+E80+H80)*POWER(10,$L$1),0)/POWER(10,$L$1)</f>
        <v>0.012</v>
      </c>
      <c r="L80" s="18">
        <f>ROUND((C80+F80+I80)*POWER(10,$L$1),0)/POWER(10,$L$1)</f>
        <v>0.057</v>
      </c>
      <c r="N80" s="1" t="str">
        <f>COMPLEX(K80,L80,"i")</f>
        <v>0.012+0.057i</v>
      </c>
    </row>
    <row r="81" spans="1:14" ht="12.75">
      <c r="A81" s="18">
        <v>7.1</v>
      </c>
      <c r="B81" s="8">
        <f>$B$3*COS(2*PI()*$B$2*A81)*EXP(-A81/$B$1)</f>
        <v>0.023238721637576305</v>
      </c>
      <c r="C81" s="8">
        <f>-$B$3*SIN(2*PI()*$B$2*A81)*EXP(-A81/$B$1)</f>
        <v>-0.01688391956617738</v>
      </c>
      <c r="D81" s="8"/>
      <c r="E81" s="8">
        <f>$E$3*COS(2*PI()*$E$2*A81)*EXP(-A81/$E$1)</f>
        <v>0.021148490247490975</v>
      </c>
      <c r="F81" s="8">
        <f>-$E$3*SIN(2*PI()*$E$2*A81)*EXP(-A81/$E$1)</f>
        <v>0.05341498903225009</v>
      </c>
      <c r="G81" s="8"/>
      <c r="H81" s="8">
        <f>$H$3*COS(2*PI()*$H$2*A81)*EXP(-A81/$H$1)</f>
        <v>0</v>
      </c>
      <c r="I81" s="8">
        <f>-$H$3*SIN(2*PI()*$H$2*A81)*EXP(-A81/$H$1)</f>
        <v>0</v>
      </c>
      <c r="J81" s="8"/>
      <c r="K81" s="18">
        <f>ROUND((B81+E81+H81)*POWER(10,$L$1),0)/POWER(10,$L$1)</f>
        <v>0.044</v>
      </c>
      <c r="L81" s="18">
        <f>ROUND((C81+F81+I81)*POWER(10,$L$1),0)/POWER(10,$L$1)</f>
        <v>0.037</v>
      </c>
      <c r="N81" s="1" t="str">
        <f>COMPLEX(K81,L81,"i")</f>
        <v>0.044+0.037i</v>
      </c>
    </row>
    <row r="82" spans="1:14" ht="12.75">
      <c r="A82" s="18">
        <v>7.2</v>
      </c>
      <c r="B82" s="8">
        <f>$B$3*COS(2*PI()*$B$2*A82)*EXP(-A82/$B$1)</f>
        <v>0.008443494585797675</v>
      </c>
      <c r="C82" s="8">
        <f>-$B$3*SIN(2*PI()*$B$2*A82)*EXP(-A82/$B$1)</f>
        <v>-0.025986404282937733</v>
      </c>
      <c r="D82" s="8"/>
      <c r="E82" s="8">
        <f>$E$3*COS(2*PI()*$E$2*A82)*EXP(-A82/$E$1)</f>
        <v>0.04788792100845408</v>
      </c>
      <c r="F82" s="8">
        <f>-$E$3*SIN(2*PI()*$E$2*A82)*EXP(-A82/$E$1)</f>
        <v>0.026326607358237022</v>
      </c>
      <c r="G82" s="8"/>
      <c r="H82" s="8">
        <f>$H$3*COS(2*PI()*$H$2*A82)*EXP(-A82/$H$1)</f>
        <v>0</v>
      </c>
      <c r="I82" s="8">
        <f>-$H$3*SIN(2*PI()*$H$2*A82)*EXP(-A82/$H$1)</f>
        <v>0</v>
      </c>
      <c r="J82" s="8"/>
      <c r="K82" s="18">
        <f>ROUND((B82+E82+H82)*POWER(10,$L$1),0)/POWER(10,$L$1)</f>
        <v>0.056</v>
      </c>
      <c r="L82" s="18">
        <f>ROUND((C82+F82+I82)*POWER(10,$L$1),0)/POWER(10,$L$1)</f>
        <v>0</v>
      </c>
      <c r="N82" s="1" t="str">
        <f>COMPLEX(K82,L82,"i")</f>
        <v>0.056</v>
      </c>
    </row>
    <row r="83" spans="1:14" ht="12.75">
      <c r="A83" s="18">
        <v>7.3</v>
      </c>
      <c r="B83" s="8">
        <f>$B$3*COS(2*PI()*$B$2*A83)*EXP(-A83/$B$1)</f>
        <v>-0.008031700495623044</v>
      </c>
      <c r="C83" s="8">
        <f>-$B$3*SIN(2*PI()*$B$2*A83)*EXP(-A83/$B$1)</f>
        <v>-0.024719032390901813</v>
      </c>
      <c r="D83" s="8"/>
      <c r="E83" s="8">
        <f>$E$3*COS(2*PI()*$E$2*A83)*EXP(-A83/$E$1)</f>
        <v>0.05106150886283778</v>
      </c>
      <c r="F83" s="8">
        <f>-$E$3*SIN(2*PI()*$E$2*A83)*EXP(-A83/$E$1)</f>
        <v>-0.009740503756260099</v>
      </c>
      <c r="G83" s="8"/>
      <c r="H83" s="8">
        <f>$H$3*COS(2*PI()*$H$2*A83)*EXP(-A83/$H$1)</f>
        <v>0</v>
      </c>
      <c r="I83" s="8">
        <f>-$H$3*SIN(2*PI()*$H$2*A83)*EXP(-A83/$H$1)</f>
        <v>0</v>
      </c>
      <c r="J83" s="8"/>
      <c r="K83" s="18">
        <f>ROUND((B83+E83+H83)*POWER(10,$L$1),0)/POWER(10,$L$1)</f>
        <v>0.043</v>
      </c>
      <c r="L83" s="18">
        <f>ROUND((C83+F83+I83)*POWER(10,$L$1),0)/POWER(10,$L$1)</f>
        <v>-0.034</v>
      </c>
      <c r="N83" s="1" t="str">
        <f>COMPLEX(K83,L83,"i")</f>
        <v>0.043-0.034i</v>
      </c>
    </row>
    <row r="84" spans="1:14" ht="12.75">
      <c r="A84" s="18">
        <v>7.4</v>
      </c>
      <c r="B84" s="8">
        <f>$B$3*COS(2*PI()*$B$2*A84)*EXP(-A84/$B$1)</f>
        <v>-0.020001753075383398</v>
      </c>
      <c r="C84" s="8">
        <f>-$B$3*SIN(2*PI()*$B$2*A84)*EXP(-A84/$B$1)</f>
        <v>-0.01453212424392811</v>
      </c>
      <c r="D84" s="8"/>
      <c r="E84" s="8">
        <f>$E$3*COS(2*PI()*$E$2*A84)*EXP(-A84/$E$1)</f>
        <v>0.03151873776676187</v>
      </c>
      <c r="F84" s="8">
        <f>-$E$3*SIN(2*PI()*$E$2*A84)*EXP(-A84/$E$1)</f>
        <v>-0.038099609107028753</v>
      </c>
      <c r="G84" s="8"/>
      <c r="H84" s="8">
        <f>$H$3*COS(2*PI()*$H$2*A84)*EXP(-A84/$H$1)</f>
        <v>0</v>
      </c>
      <c r="I84" s="8">
        <f>-$H$3*SIN(2*PI()*$H$2*A84)*EXP(-A84/$H$1)</f>
        <v>0</v>
      </c>
      <c r="J84" s="8"/>
      <c r="K84" s="18">
        <f>ROUND((B84+E84+H84)*POWER(10,$L$1),0)/POWER(10,$L$1)</f>
        <v>0.012</v>
      </c>
      <c r="L84" s="18">
        <f>ROUND((C84+F84+I84)*POWER(10,$L$1),0)/POWER(10,$L$1)</f>
        <v>-0.053</v>
      </c>
      <c r="N84" s="1" t="str">
        <f>COMPLEX(K84,L84,"i")</f>
        <v>0.012-0.053i</v>
      </c>
    </row>
    <row r="85" spans="1:14" ht="12.75">
      <c r="A85" s="18">
        <v>7.5</v>
      </c>
      <c r="B85" s="8">
        <f>$B$3*COS(2*PI()*$B$2*A85)*EXP(-A85/$B$1)</f>
        <v>-0.023517745856009107</v>
      </c>
      <c r="C85" s="8">
        <f>-$B$3*SIN(2*PI()*$B$2*A85)*EXP(-A85/$B$1)</f>
        <v>-1.267517889014703E-16</v>
      </c>
      <c r="D85" s="8"/>
      <c r="E85" s="8">
        <f>$E$3*COS(2*PI()*$E$2*A85)*EXP(-A85/$E$1)</f>
        <v>-3.2271914967658626E-16</v>
      </c>
      <c r="F85" s="8">
        <f>-$E$3*SIN(2*PI()*$E$2*A85)*EXP(-A85/$E$1)</f>
        <v>-0.047035491712018214</v>
      </c>
      <c r="G85" s="8"/>
      <c r="H85" s="8">
        <f>$H$3*COS(2*PI()*$H$2*A85)*EXP(-A85/$H$1)</f>
        <v>0</v>
      </c>
      <c r="I85" s="8">
        <f>-$H$3*SIN(2*PI()*$H$2*A85)*EXP(-A85/$H$1)</f>
        <v>0</v>
      </c>
      <c r="J85" s="8"/>
      <c r="K85" s="18">
        <f>ROUND((B85+E85+H85)*POWER(10,$L$1),0)/POWER(10,$L$1)</f>
        <v>-0.024</v>
      </c>
      <c r="L85" s="18">
        <f>ROUND((C85+F85+I85)*POWER(10,$L$1),0)/POWER(10,$L$1)</f>
        <v>-0.047</v>
      </c>
      <c r="N85" s="1" t="str">
        <f>COMPLEX(K85,L85,"i")</f>
        <v>-0.024-0.047i</v>
      </c>
    </row>
    <row r="86" spans="1:14" ht="12.75">
      <c r="A86" s="18">
        <v>7.6</v>
      </c>
      <c r="B86" s="8">
        <f>$B$3*COS(2*PI()*$B$2*A86)*EXP(-A86/$B$1)</f>
        <v>-0.018098334608922784</v>
      </c>
      <c r="C86" s="8">
        <f>-$B$3*SIN(2*PI()*$B$2*A86)*EXP(-A86/$B$1)</f>
        <v>0.01314920977945362</v>
      </c>
      <c r="D86" s="8"/>
      <c r="E86" s="8">
        <f>$E$3*COS(2*PI()*$E$2*A86)*EXP(-A86/$E$1)</f>
        <v>-0.028519333300629533</v>
      </c>
      <c r="F86" s="8">
        <f>-$E$3*SIN(2*PI()*$E$2*A86)*EXP(-A86/$E$1)</f>
        <v>-0.034473951932583055</v>
      </c>
      <c r="G86" s="8"/>
      <c r="H86" s="8">
        <f>$H$3*COS(2*PI()*$H$2*A86)*EXP(-A86/$H$1)</f>
        <v>0</v>
      </c>
      <c r="I86" s="8">
        <f>-$H$3*SIN(2*PI()*$H$2*A86)*EXP(-A86/$H$1)</f>
        <v>0</v>
      </c>
      <c r="J86" s="8"/>
      <c r="K86" s="18">
        <f>ROUND((B86+E86+H86)*POWER(10,$L$1),0)/POWER(10,$L$1)</f>
        <v>-0.047</v>
      </c>
      <c r="L86" s="18">
        <f>ROUND((C86+F86+I86)*POWER(10,$L$1),0)/POWER(10,$L$1)</f>
        <v>-0.021</v>
      </c>
      <c r="N86" s="1" t="str">
        <f>COMPLEX(K86,L86,"i")</f>
        <v>-0.047-0.021i</v>
      </c>
    </row>
    <row r="87" spans="1:14" ht="12.75">
      <c r="A87" s="18">
        <v>7.7</v>
      </c>
      <c r="B87" s="8">
        <f>$B$3*COS(2*PI()*$B$2*A87)*EXP(-A87/$B$1)</f>
        <v>-0.006575800195278327</v>
      </c>
      <c r="C87" s="8">
        <f>-$B$3*SIN(2*PI()*$B$2*A87)*EXP(-A87/$B$1)</f>
        <v>0.02023823200476204</v>
      </c>
      <c r="D87" s="8"/>
      <c r="E87" s="8">
        <f>$E$3*COS(2*PI()*$E$2*A87)*EXP(-A87/$E$1)</f>
        <v>-0.04180562760456926</v>
      </c>
      <c r="F87" s="8">
        <f>-$E$3*SIN(2*PI()*$E$2*A87)*EXP(-A87/$E$1)</f>
        <v>-0.007974849975721465</v>
      </c>
      <c r="G87" s="8"/>
      <c r="H87" s="8">
        <f>$H$3*COS(2*PI()*$H$2*A87)*EXP(-A87/$H$1)</f>
        <v>0</v>
      </c>
      <c r="I87" s="8">
        <f>-$H$3*SIN(2*PI()*$H$2*A87)*EXP(-A87/$H$1)</f>
        <v>0</v>
      </c>
      <c r="J87" s="8"/>
      <c r="K87" s="18">
        <f>ROUND((B87+E87+H87)*POWER(10,$L$1),0)/POWER(10,$L$1)</f>
        <v>-0.048</v>
      </c>
      <c r="L87" s="18">
        <f>ROUND((C87+F87+I87)*POWER(10,$L$1),0)/POWER(10,$L$1)</f>
        <v>0.012</v>
      </c>
      <c r="N87" s="1" t="str">
        <f>COMPLEX(K87,L87,"i")</f>
        <v>-0.048+0.012i</v>
      </c>
    </row>
    <row r="88" spans="1:14" ht="12.75">
      <c r="A88" s="18">
        <v>7.8</v>
      </c>
      <c r="B88" s="8">
        <f>$B$3*COS(2*PI()*$B$2*A88)*EXP(-A88/$B$1)</f>
        <v>0.006255094635386283</v>
      </c>
      <c r="C88" s="8">
        <f>-$B$3*SIN(2*PI()*$B$2*A88)*EXP(-A88/$B$1)</f>
        <v>0.019251201782801732</v>
      </c>
      <c r="D88" s="8"/>
      <c r="E88" s="8">
        <f>$E$3*COS(2*PI()*$E$2*A88)*EXP(-A88/$E$1)</f>
        <v>-0.035476244433629345</v>
      </c>
      <c r="F88" s="8">
        <f>-$E$3*SIN(2*PI()*$E$2*A88)*EXP(-A88/$E$1)</f>
        <v>0.01950323041971586</v>
      </c>
      <c r="G88" s="8"/>
      <c r="H88" s="8">
        <f>$H$3*COS(2*PI()*$H$2*A88)*EXP(-A88/$H$1)</f>
        <v>0</v>
      </c>
      <c r="I88" s="8">
        <f>-$H$3*SIN(2*PI()*$H$2*A88)*EXP(-A88/$H$1)</f>
        <v>0</v>
      </c>
      <c r="J88" s="8"/>
      <c r="K88" s="18">
        <f>ROUND((B88+E88+H88)*POWER(10,$L$1),0)/POWER(10,$L$1)</f>
        <v>-0.029</v>
      </c>
      <c r="L88" s="18">
        <f>ROUND((C88+F88+I88)*POWER(10,$L$1),0)/POWER(10,$L$1)</f>
        <v>0.039</v>
      </c>
      <c r="N88" s="1" t="str">
        <f>COMPLEX(K88,L88,"i")</f>
        <v>-0.029+0.039i</v>
      </c>
    </row>
    <row r="89" spans="1:14" ht="12.75">
      <c r="A89" s="18">
        <v>7.9</v>
      </c>
      <c r="B89" s="8">
        <f>$B$3*COS(2*PI()*$B$2*A89)*EXP(-A89/$B$1)</f>
        <v>0.015577380957909509</v>
      </c>
      <c r="C89" s="8">
        <f>-$B$3*SIN(2*PI()*$B$2*A89)*EXP(-A89/$B$1)</f>
        <v>0.011317629740862105</v>
      </c>
      <c r="D89" s="8"/>
      <c r="E89" s="8">
        <f>$E$3*COS(2*PI()*$E$2*A89)*EXP(-A89/$E$1)</f>
        <v>-0.014176256956282177</v>
      </c>
      <c r="F89" s="8">
        <f>-$E$3*SIN(2*PI()*$E$2*A89)*EXP(-A89/$E$1)</f>
        <v>0.035805137907091125</v>
      </c>
      <c r="G89" s="8"/>
      <c r="H89" s="8">
        <f>$H$3*COS(2*PI()*$H$2*A89)*EXP(-A89/$H$1)</f>
        <v>0</v>
      </c>
      <c r="I89" s="8">
        <f>-$H$3*SIN(2*PI()*$H$2*A89)*EXP(-A89/$H$1)</f>
        <v>0</v>
      </c>
      <c r="J89" s="8"/>
      <c r="K89" s="18">
        <f>ROUND((B89+E89+H89)*POWER(10,$L$1),0)/POWER(10,$L$1)</f>
        <v>0.001</v>
      </c>
      <c r="L89" s="18">
        <f>ROUND((C89+F89+I89)*POWER(10,$L$1),0)/POWER(10,$L$1)</f>
        <v>0.047</v>
      </c>
      <c r="N89" s="1" t="str">
        <f>COMPLEX(K89,L89,"i")</f>
        <v>0.001+0.047i</v>
      </c>
    </row>
    <row r="90" spans="1:14" ht="12.75">
      <c r="A90" s="18">
        <v>8</v>
      </c>
      <c r="B90" s="8">
        <f>$B$3*COS(2*PI()*$B$2*A90)*EXP(-A90/$B$1)</f>
        <v>0.01831563888873418</v>
      </c>
      <c r="C90" s="8">
        <f>-$B$3*SIN(2*PI()*$B$2*A90)*EXP(-A90/$B$1)</f>
        <v>3.588711641193616E-17</v>
      </c>
      <c r="D90" s="8"/>
      <c r="E90" s="8">
        <f>$E$3*COS(2*PI()*$E$2*A90)*EXP(-A90/$E$1)</f>
        <v>0.011319687358907248</v>
      </c>
      <c r="F90" s="8">
        <f>-$E$3*SIN(2*PI()*$E$2*A90)*EXP(-A90/$E$1)</f>
        <v>0.03483841543047908</v>
      </c>
      <c r="G90" s="8"/>
      <c r="H90" s="8">
        <f>$H$3*COS(2*PI()*$H$2*A90)*EXP(-A90/$H$1)</f>
        <v>0</v>
      </c>
      <c r="I90" s="8">
        <f>-$H$3*SIN(2*PI()*$H$2*A90)*EXP(-A90/$H$1)</f>
        <v>0</v>
      </c>
      <c r="J90" s="8"/>
      <c r="K90" s="18">
        <f>ROUND((B90+E90+H90)*POWER(10,$L$1),0)/POWER(10,$L$1)</f>
        <v>0.03</v>
      </c>
      <c r="L90" s="18">
        <f>ROUND((C90+F90+I90)*POWER(10,$L$1),0)/POWER(10,$L$1)</f>
        <v>0.035</v>
      </c>
      <c r="N90" s="1" t="str">
        <f>COMPLEX(K90,L90,"i")</f>
        <v>0.03+0.035i</v>
      </c>
    </row>
    <row r="91" spans="1:14" ht="12.75">
      <c r="A91" s="18">
        <v>8.1</v>
      </c>
      <c r="B91" s="8">
        <f>$B$3*COS(2*PI()*$B$2*A91)*EXP(-A91/$B$1)</f>
        <v>0.014094997165717408</v>
      </c>
      <c r="C91" s="8">
        <f>-$B$3*SIN(2*PI()*$B$2*A91)*EXP(-A91/$B$1)</f>
        <v>-0.010240614873008603</v>
      </c>
      <c r="D91" s="8"/>
      <c r="E91" s="8">
        <f>$E$3*COS(2*PI()*$E$2*A91)*EXP(-A91/$E$1)</f>
        <v>0.02942039487336504</v>
      </c>
      <c r="F91" s="8">
        <f>-$E$3*SIN(2*PI()*$E$2*A91)*EXP(-A91/$E$1)</f>
        <v>0.018670750328006188</v>
      </c>
      <c r="G91" s="8"/>
      <c r="H91" s="8">
        <f>$H$3*COS(2*PI()*$H$2*A91)*EXP(-A91/$H$1)</f>
        <v>0</v>
      </c>
      <c r="I91" s="8">
        <f>-$H$3*SIN(2*PI()*$H$2*A91)*EXP(-A91/$H$1)</f>
        <v>0</v>
      </c>
      <c r="J91" s="8"/>
      <c r="K91" s="18">
        <f>ROUND((B91+E91+H91)*POWER(10,$L$1),0)/POWER(10,$L$1)</f>
        <v>0.044</v>
      </c>
      <c r="L91" s="18">
        <f>ROUND((C91+F91+I91)*POWER(10,$L$1),0)/POWER(10,$L$1)</f>
        <v>0.008</v>
      </c>
      <c r="N91" s="1" t="str">
        <f>COMPLEX(K91,L91,"i")</f>
        <v>0.044+0.008i</v>
      </c>
    </row>
    <row r="92" spans="1:14" ht="12.75">
      <c r="A92" s="18">
        <v>8.2</v>
      </c>
      <c r="B92" s="8">
        <f>$B$3*COS(2*PI()*$B$2*A92)*EXP(-A92/$B$1)</f>
        <v>0.005121238341404031</v>
      </c>
      <c r="C92" s="8">
        <f>-$B$3*SIN(2*PI()*$B$2*A92)*EXP(-A92/$B$1)</f>
        <v>-0.015761550933289396</v>
      </c>
      <c r="D92" s="8"/>
      <c r="E92" s="8">
        <f>$E$3*COS(2*PI()*$E$2*A92)*EXP(-A92/$E$1)</f>
        <v>0.03288398981240034</v>
      </c>
      <c r="F92" s="8">
        <f>-$E$3*SIN(2*PI()*$E$2*A92)*EXP(-A92/$E$1)</f>
        <v>-0.00415421399382859</v>
      </c>
      <c r="G92" s="8"/>
      <c r="H92" s="8">
        <f>$H$3*COS(2*PI()*$H$2*A92)*EXP(-A92/$H$1)</f>
        <v>0</v>
      </c>
      <c r="I92" s="8">
        <f>-$H$3*SIN(2*PI()*$H$2*A92)*EXP(-A92/$H$1)</f>
        <v>0</v>
      </c>
      <c r="J92" s="8"/>
      <c r="K92" s="18">
        <f>ROUND((B92+E92+H92)*POWER(10,$L$1),0)/POWER(10,$L$1)</f>
        <v>0.038</v>
      </c>
      <c r="L92" s="18">
        <f>ROUND((C92+F92+I92)*POWER(10,$L$1),0)/POWER(10,$L$1)</f>
        <v>-0.02</v>
      </c>
      <c r="N92" s="1" t="str">
        <f>COMPLEX(K92,L92,"i")</f>
        <v>0.038-0.02i</v>
      </c>
    </row>
    <row r="93" spans="1:14" ht="12.75">
      <c r="A93" s="18">
        <v>8.3</v>
      </c>
      <c r="B93" s="8">
        <f>$B$3*COS(2*PI()*$B$2*A93)*EXP(-A93/$B$1)</f>
        <v>-0.00487147260022463</v>
      </c>
      <c r="C93" s="8">
        <f>-$B$3*SIN(2*PI()*$B$2*A93)*EXP(-A93/$B$1)</f>
        <v>-0.01499285102351159</v>
      </c>
      <c r="D93" s="8"/>
      <c r="E93" s="8">
        <f>$E$3*COS(2*PI()*$E$2*A93)*EXP(-A93/$E$1)</f>
        <v>0.02158297136272305</v>
      </c>
      <c r="F93" s="8">
        <f>-$E$3*SIN(2*PI()*$E$2*A93)*EXP(-A93/$E$1)</f>
        <v>-0.02298353009412793</v>
      </c>
      <c r="G93" s="8"/>
      <c r="H93" s="8">
        <f>$H$3*COS(2*PI()*$H$2*A93)*EXP(-A93/$H$1)</f>
        <v>0</v>
      </c>
      <c r="I93" s="8">
        <f>-$H$3*SIN(2*PI()*$H$2*A93)*EXP(-A93/$H$1)</f>
        <v>0</v>
      </c>
      <c r="J93" s="8"/>
      <c r="K93" s="18">
        <f>ROUND((B93+E93+H93)*POWER(10,$L$1),0)/POWER(10,$L$1)</f>
        <v>0.017</v>
      </c>
      <c r="L93" s="18">
        <f>ROUND((C93+F93+I93)*POWER(10,$L$1),0)/POWER(10,$L$1)</f>
        <v>-0.038</v>
      </c>
      <c r="N93" s="1" t="str">
        <f>COMPLEX(K93,L93,"i")</f>
        <v>0.017-0.038i</v>
      </c>
    </row>
    <row r="94" spans="1:14" ht="12.75">
      <c r="A94" s="18">
        <v>8.4</v>
      </c>
      <c r="B94" s="8">
        <f>$B$3*COS(2*PI()*$B$2*A94)*EXP(-A94/$B$1)</f>
        <v>-0.012131676488221483</v>
      </c>
      <c r="C94" s="8">
        <f>-$B$3*SIN(2*PI()*$B$2*A94)*EXP(-A94/$B$1)</f>
        <v>-0.008814178904695673</v>
      </c>
      <c r="D94" s="8"/>
      <c r="E94" s="8">
        <f>$E$3*COS(2*PI()*$E$2*A94)*EXP(-A94/$E$1)</f>
        <v>0.0018831601183987334</v>
      </c>
      <c r="F94" s="8">
        <f>-$E$3*SIN(2*PI()*$E$2*A94)*EXP(-A94/$E$1)</f>
        <v>-0.02993197295007239</v>
      </c>
      <c r="G94" s="8"/>
      <c r="H94" s="8">
        <f>$H$3*COS(2*PI()*$H$2*A94)*EXP(-A94/$H$1)</f>
        <v>0</v>
      </c>
      <c r="I94" s="8">
        <f>-$H$3*SIN(2*PI()*$H$2*A94)*EXP(-A94/$H$1)</f>
        <v>0</v>
      </c>
      <c r="J94" s="8"/>
      <c r="K94" s="18">
        <f>ROUND((B94+E94+H94)*POWER(10,$L$1),0)/POWER(10,$L$1)</f>
        <v>-0.01</v>
      </c>
      <c r="L94" s="18">
        <f>ROUND((C94+F94+I94)*POWER(10,$L$1),0)/POWER(10,$L$1)</f>
        <v>-0.039</v>
      </c>
      <c r="N94" s="1" t="str">
        <f>COMPLEX(K94,L94,"i")</f>
        <v>-0.01-0.039i</v>
      </c>
    </row>
    <row r="95" spans="1:14" ht="12.75">
      <c r="A95" s="18">
        <v>8.5</v>
      </c>
      <c r="B95" s="8">
        <f>$B$3*COS(2*PI()*$B$2*A95)*EXP(-A95/$B$1)</f>
        <v>-0.014264233908999256</v>
      </c>
      <c r="C95" s="8">
        <f>-$B$3*SIN(2*PI()*$B$2*A95)*EXP(-A95/$B$1)</f>
        <v>2.0981017414584134E-17</v>
      </c>
      <c r="D95" s="8"/>
      <c r="E95" s="8">
        <f>$E$3*COS(2*PI()*$E$2*A95)*EXP(-A95/$E$1)</f>
        <v>-0.016768612653920024</v>
      </c>
      <c r="F95" s="8">
        <f>-$E$3*SIN(2*PI()*$E$2*A95)*EXP(-A95/$E$1)</f>
        <v>-0.02308001528823952</v>
      </c>
      <c r="G95" s="8"/>
      <c r="H95" s="8">
        <f>$H$3*COS(2*PI()*$H$2*A95)*EXP(-A95/$H$1)</f>
        <v>0</v>
      </c>
      <c r="I95" s="8">
        <f>-$H$3*SIN(2*PI()*$H$2*A95)*EXP(-A95/$H$1)</f>
        <v>0</v>
      </c>
      <c r="J95" s="8"/>
      <c r="K95" s="18">
        <f>ROUND((B95+E95+H95)*POWER(10,$L$1),0)/POWER(10,$L$1)</f>
        <v>-0.031</v>
      </c>
      <c r="L95" s="18">
        <f>ROUND((C95+F95+I95)*POWER(10,$L$1),0)/POWER(10,$L$1)</f>
        <v>-0.023</v>
      </c>
      <c r="N95" s="1" t="str">
        <f>COMPLEX(K95,L95,"i")</f>
        <v>-0.031-0.023i</v>
      </c>
    </row>
    <row r="96" spans="1:14" ht="12.75">
      <c r="A96" s="18">
        <v>8.6</v>
      </c>
      <c r="B96" s="8">
        <f>$B$3*COS(2*PI()*$B$2*A96)*EXP(-A96/$B$1)</f>
        <v>-0.010977194830049922</v>
      </c>
      <c r="C96" s="8">
        <f>-$B$3*SIN(2*PI()*$B$2*A96)*EXP(-A96/$B$1)</f>
        <v>0.007975398882231814</v>
      </c>
      <c r="D96" s="8"/>
      <c r="E96" s="8">
        <f>$E$3*COS(2*PI()*$E$2*A96)*EXP(-A96/$E$1)</f>
        <v>-0.02628455555999593</v>
      </c>
      <c r="F96" s="8">
        <f>-$E$3*SIN(2*PI()*$E$2*A96)*EXP(-A96/$E$1)</f>
        <v>-0.0067487268194677775</v>
      </c>
      <c r="G96" s="8"/>
      <c r="H96" s="8">
        <f>$H$3*COS(2*PI()*$H$2*A96)*EXP(-A96/$H$1)</f>
        <v>0</v>
      </c>
      <c r="I96" s="8">
        <f>-$H$3*SIN(2*PI()*$H$2*A96)*EXP(-A96/$H$1)</f>
        <v>0</v>
      </c>
      <c r="J96" s="8"/>
      <c r="K96" s="18">
        <f>ROUND((B96+E96+H96)*POWER(10,$L$1),0)/POWER(10,$L$1)</f>
        <v>-0.037</v>
      </c>
      <c r="L96" s="18">
        <f>ROUND((C96+F96+I96)*POWER(10,$L$1),0)/POWER(10,$L$1)</f>
        <v>0.001</v>
      </c>
      <c r="N96" s="1" t="str">
        <f>COMPLEX(K96,L96,"i")</f>
        <v>-0.037+0.001i</v>
      </c>
    </row>
    <row r="97" spans="1:14" ht="12.75">
      <c r="A97" s="18">
        <v>8.7</v>
      </c>
      <c r="B97" s="8">
        <f>$B$3*COS(2*PI()*$B$2*A97)*EXP(-A97/$B$1)</f>
        <v>-0.0039884244305807195</v>
      </c>
      <c r="C97" s="8">
        <f>-$B$3*SIN(2*PI()*$B$2*A97)*EXP(-A97/$B$1)</f>
        <v>0.012275108209265627</v>
      </c>
      <c r="D97" s="8"/>
      <c r="E97" s="8">
        <f>$E$3*COS(2*PI()*$E$2*A97)*EXP(-A97/$E$1)</f>
        <v>-0.023356866367853862</v>
      </c>
      <c r="F97" s="8">
        <f>-$E$3*SIN(2*PI()*$E$2*A97)*EXP(-A97/$E$1)</f>
        <v>0.010990907033759828</v>
      </c>
      <c r="G97" s="8"/>
      <c r="H97" s="8">
        <f>$H$3*COS(2*PI()*$H$2*A97)*EXP(-A97/$H$1)</f>
        <v>0</v>
      </c>
      <c r="I97" s="8">
        <f>-$H$3*SIN(2*PI()*$H$2*A97)*EXP(-A97/$H$1)</f>
        <v>0</v>
      </c>
      <c r="J97" s="8"/>
      <c r="K97" s="18">
        <f>ROUND((B97+E97+H97)*POWER(10,$L$1),0)/POWER(10,$L$1)</f>
        <v>-0.027</v>
      </c>
      <c r="L97" s="18">
        <f>ROUND((C97+F97+I97)*POWER(10,$L$1),0)/POWER(10,$L$1)</f>
        <v>0.023</v>
      </c>
      <c r="N97" s="1" t="str">
        <f>COMPLEX(K97,L97,"i")</f>
        <v>-0.027+0.023i</v>
      </c>
    </row>
    <row r="98" spans="1:14" ht="12.75">
      <c r="A98" s="18">
        <v>8.8</v>
      </c>
      <c r="B98" s="8">
        <f>$B$3*COS(2*PI()*$B$2*A98)*EXP(-A98/$B$1)</f>
        <v>0.003793906675765874</v>
      </c>
      <c r="C98" s="8">
        <f>-$B$3*SIN(2*PI()*$B$2*A98)*EXP(-A98/$B$1)</f>
        <v>0.011676444117583727</v>
      </c>
      <c r="D98" s="8"/>
      <c r="E98" s="8">
        <f>$E$3*COS(2*PI()*$E$2*A98)*EXP(-A98/$E$1)</f>
        <v>-0.010454874172463952</v>
      </c>
      <c r="F98" s="8">
        <f>-$E$3*SIN(2*PI()*$E$2*A98)*EXP(-A98/$E$1)</f>
        <v>0.02221773855323381</v>
      </c>
      <c r="G98" s="8"/>
      <c r="H98" s="8">
        <f>$H$3*COS(2*PI()*$H$2*A98)*EXP(-A98/$H$1)</f>
        <v>0</v>
      </c>
      <c r="I98" s="8">
        <f>-$H$3*SIN(2*PI()*$H$2*A98)*EXP(-A98/$H$1)</f>
        <v>0</v>
      </c>
      <c r="J98" s="8"/>
      <c r="K98" s="18">
        <f>ROUND((B98+E98+H98)*POWER(10,$L$1),0)/POWER(10,$L$1)</f>
        <v>-0.007</v>
      </c>
      <c r="L98" s="18">
        <f>ROUND((C98+F98+I98)*POWER(10,$L$1),0)/POWER(10,$L$1)</f>
        <v>0.034</v>
      </c>
      <c r="N98" s="1" t="str">
        <f>COMPLEX(K98,L98,"i")</f>
        <v>-0.007+0.034i</v>
      </c>
    </row>
    <row r="99" spans="1:14" ht="12.75">
      <c r="A99" s="18">
        <v>8.9</v>
      </c>
      <c r="B99" s="8">
        <f>$B$3*COS(2*PI()*$B$2*A99)*EXP(-A99/$B$1)</f>
        <v>0.009448159148995865</v>
      </c>
      <c r="C99" s="8">
        <f>-$B$3*SIN(2*PI()*$B$2*A99)*EXP(-A99/$B$1)</f>
        <v>0.006864489433108416</v>
      </c>
      <c r="D99" s="8"/>
      <c r="E99" s="8">
        <f>$E$3*COS(2*PI()*$E$2*A99)*EXP(-A99/$E$1)</f>
        <v>0.00580868300422988</v>
      </c>
      <c r="F99" s="8">
        <f>-$E$3*SIN(2*PI()*$E$2*A99)*EXP(-A99/$E$1)</f>
        <v>0.022623326627276025</v>
      </c>
      <c r="G99" s="8"/>
      <c r="H99" s="8">
        <f>$H$3*COS(2*PI()*$H$2*A99)*EXP(-A99/$H$1)</f>
        <v>0</v>
      </c>
      <c r="I99" s="8">
        <f>-$H$3*SIN(2*PI()*$H$2*A99)*EXP(-A99/$H$1)</f>
        <v>0</v>
      </c>
      <c r="J99" s="8"/>
      <c r="K99" s="18">
        <f>ROUND((B99+E99+H99)*POWER(10,$L$1),0)/POWER(10,$L$1)</f>
        <v>0.015</v>
      </c>
      <c r="L99" s="18">
        <f>ROUND((C99+F99+I99)*POWER(10,$L$1),0)/POWER(10,$L$1)</f>
        <v>0.029</v>
      </c>
      <c r="N99" s="1" t="str">
        <f>COMPLEX(K99,L99,"i")</f>
        <v>0.015+0.029i</v>
      </c>
    </row>
    <row r="100" spans="1:14" ht="12.75">
      <c r="A100" s="18">
        <v>9</v>
      </c>
      <c r="B100" s="8">
        <f>$B$3*COS(2*PI()*$B$2*A100)*EXP(-A100/$B$1)</f>
        <v>0.011108996538242306</v>
      </c>
      <c r="C100" s="8">
        <f>-$B$3*SIN(2*PI()*$B$2*A100)*EXP(-A100/$B$1)</f>
        <v>2.4487465941580178E-17</v>
      </c>
      <c r="D100" s="8"/>
      <c r="E100" s="8">
        <f>$E$3*COS(2*PI()*$E$2*A100)*EXP(-A100/$E$1)</f>
        <v>0.01797473397978108</v>
      </c>
      <c r="F100" s="8">
        <f>-$E$3*SIN(2*PI()*$E$2*A100)*EXP(-A100/$E$1)</f>
        <v>0.013059408665893781</v>
      </c>
      <c r="G100" s="8"/>
      <c r="H100" s="8">
        <f>$H$3*COS(2*PI()*$H$2*A100)*EXP(-A100/$H$1)</f>
        <v>0</v>
      </c>
      <c r="I100" s="8">
        <f>-$H$3*SIN(2*PI()*$H$2*A100)*EXP(-A100/$H$1)</f>
        <v>0</v>
      </c>
      <c r="J100" s="8"/>
      <c r="K100" s="18">
        <f>ROUND((B100+E100+H100)*POWER(10,$L$1),0)/POWER(10,$L$1)</f>
        <v>0.029</v>
      </c>
      <c r="L100" s="18">
        <f>ROUND((C100+F100+I100)*POWER(10,$L$1),0)/POWER(10,$L$1)</f>
        <v>0.013</v>
      </c>
      <c r="N100" s="1" t="str">
        <f>COMPLEX(K100,L100,"i")</f>
        <v>0.029+0.013i</v>
      </c>
    </row>
    <row r="101" spans="1:14" ht="12.75">
      <c r="A101" s="18">
        <v>9.1</v>
      </c>
      <c r="B101" s="8">
        <f>$B$3*COS(2*PI()*$B$2*A101)*EXP(-A101/$B$1)</f>
        <v>0.008549047929570279</v>
      </c>
      <c r="C101" s="8">
        <f>-$B$3*SIN(2*PI()*$B$2*A101)*EXP(-A101/$B$1)</f>
        <v>-0.0062112468947889115</v>
      </c>
      <c r="D101" s="8"/>
      <c r="E101" s="8">
        <f>$E$3*COS(2*PI()*$E$2*A101)*EXP(-A101/$E$1)</f>
        <v>0.021092704839698707</v>
      </c>
      <c r="F101" s="8">
        <f>-$E$3*SIN(2*PI()*$E$2*A101)*EXP(-A101/$E$1)</f>
        <v>-0.0013270405064691078</v>
      </c>
      <c r="G101" s="8"/>
      <c r="H101" s="8">
        <f>$H$3*COS(2*PI()*$H$2*A101)*EXP(-A101/$H$1)</f>
        <v>0</v>
      </c>
      <c r="I101" s="8">
        <f>-$H$3*SIN(2*PI()*$H$2*A101)*EXP(-A101/$H$1)</f>
        <v>0</v>
      </c>
      <c r="J101" s="8"/>
      <c r="K101" s="18">
        <f>ROUND((B101+E101+H101)*POWER(10,$L$1),0)/POWER(10,$L$1)</f>
        <v>0.03</v>
      </c>
      <c r="L101" s="18">
        <f>ROUND((C101+F101+I101)*POWER(10,$L$1),0)/POWER(10,$L$1)</f>
        <v>-0.008</v>
      </c>
      <c r="N101" s="1" t="str">
        <f>COMPLEX(K101,L101,"i")</f>
        <v>0.03-0.008i</v>
      </c>
    </row>
    <row r="102" spans="1:14" ht="12.75">
      <c r="A102" s="18">
        <v>9.2</v>
      </c>
      <c r="B102" s="8">
        <f>$B$3*COS(2*PI()*$B$2*A102)*EXP(-A102/$B$1)</f>
        <v>0.003106188069757422</v>
      </c>
      <c r="C102" s="8">
        <f>-$B$3*SIN(2*PI()*$B$2*A102)*EXP(-A102/$B$1)</f>
        <v>-0.00955986388566229</v>
      </c>
      <c r="D102" s="8"/>
      <c r="E102" s="8">
        <f>$E$3*COS(2*PI()*$E$2*A102)*EXP(-A102/$E$1)</f>
        <v>0.01465494581166205</v>
      </c>
      <c r="F102" s="8">
        <f>-$E$3*SIN(2*PI()*$E$2*A102)*EXP(-A102/$E$1)</f>
        <v>-0.013761910136518939</v>
      </c>
      <c r="G102" s="8"/>
      <c r="H102" s="8">
        <f>$H$3*COS(2*PI()*$H$2*A102)*EXP(-A102/$H$1)</f>
        <v>0</v>
      </c>
      <c r="I102" s="8">
        <f>-$H$3*SIN(2*PI()*$H$2*A102)*EXP(-A102/$H$1)</f>
        <v>0</v>
      </c>
      <c r="J102" s="8"/>
      <c r="K102" s="18">
        <f>ROUND((B102+E102+H102)*POWER(10,$L$1),0)/POWER(10,$L$1)</f>
        <v>0.018</v>
      </c>
      <c r="L102" s="18">
        <f>ROUND((C102+F102+I102)*POWER(10,$L$1),0)/POWER(10,$L$1)</f>
        <v>-0.023</v>
      </c>
      <c r="N102" s="1" t="str">
        <f>COMPLEX(K102,L102,"i")</f>
        <v>0.018-0.023i</v>
      </c>
    </row>
    <row r="103" spans="1:14" ht="12.75">
      <c r="A103" s="18">
        <v>9.3</v>
      </c>
      <c r="B103" s="8">
        <f>$B$3*COS(2*PI()*$B$2*A103)*EXP(-A103/$B$1)</f>
        <v>-0.00295469748998626</v>
      </c>
      <c r="C103" s="8">
        <f>-$B$3*SIN(2*PI()*$B$2*A103)*EXP(-A103/$B$1)</f>
        <v>-0.009093623822263718</v>
      </c>
      <c r="D103" s="8"/>
      <c r="E103" s="8">
        <f>$E$3*COS(2*PI()*$E$2*A103)*EXP(-A103/$E$1)</f>
        <v>0.0023967729760191537</v>
      </c>
      <c r="F103" s="8">
        <f>-$E$3*SIN(2*PI()*$E$2*A103)*EXP(-A103/$E$1)</f>
        <v>-0.018972411686818243</v>
      </c>
      <c r="G103" s="8"/>
      <c r="H103" s="8">
        <f>$H$3*COS(2*PI()*$H$2*A103)*EXP(-A103/$H$1)</f>
        <v>0</v>
      </c>
      <c r="I103" s="8">
        <f>-$H$3*SIN(2*PI()*$H$2*A103)*EXP(-A103/$H$1)</f>
        <v>0</v>
      </c>
      <c r="J103" s="8"/>
      <c r="K103" s="18">
        <f>ROUND((B103+E103+H103)*POWER(10,$L$1),0)/POWER(10,$L$1)</f>
        <v>-0.001</v>
      </c>
      <c r="L103" s="18">
        <f>ROUND((C103+F103+I103)*POWER(10,$L$1),0)/POWER(10,$L$1)</f>
        <v>-0.028</v>
      </c>
      <c r="N103" s="1" t="str">
        <f>COMPLEX(K103,L103,"i")</f>
        <v>-0.001-0.028i</v>
      </c>
    </row>
    <row r="104" spans="1:14" ht="12.75">
      <c r="A104" s="18">
        <v>9.4</v>
      </c>
      <c r="B104" s="8">
        <f>$B$3*COS(2*PI()*$B$2*A104)*EXP(-A104/$B$1)</f>
        <v>-0.0073582337438212195</v>
      </c>
      <c r="C104" s="8">
        <f>-$B$3*SIN(2*PI()*$B$2*A104)*EXP(-A104/$B$1)</f>
        <v>-0.005346069745890246</v>
      </c>
      <c r="D104" s="8"/>
      <c r="E104" s="8">
        <f>$E$3*COS(2*PI()*$E$2*A104)*EXP(-A104/$E$1)</f>
        <v>-0.009746986357695156</v>
      </c>
      <c r="F104" s="8">
        <f>-$E$3*SIN(2*PI()*$E$2*A104)*EXP(-A104/$E$1)</f>
        <v>-0.015358792894281551</v>
      </c>
      <c r="G104" s="8"/>
      <c r="H104" s="8">
        <f>$H$3*COS(2*PI()*$H$2*A104)*EXP(-A104/$H$1)</f>
        <v>0</v>
      </c>
      <c r="I104" s="8">
        <f>-$H$3*SIN(2*PI()*$H$2*A104)*EXP(-A104/$H$1)</f>
        <v>0</v>
      </c>
      <c r="J104" s="8"/>
      <c r="K104" s="18">
        <f>ROUND((B104+E104+H104)*POWER(10,$L$1),0)/POWER(10,$L$1)</f>
        <v>-0.017</v>
      </c>
      <c r="L104" s="18">
        <f>ROUND((C104+F104+I104)*POWER(10,$L$1),0)/POWER(10,$L$1)</f>
        <v>-0.021</v>
      </c>
      <c r="N104" s="1" t="str">
        <f>COMPLEX(K104,L104,"i")</f>
        <v>-0.017-0.021i</v>
      </c>
    </row>
    <row r="105" spans="1:14" ht="12.75">
      <c r="A105" s="18">
        <v>9.5</v>
      </c>
      <c r="B105" s="8">
        <f>$B$3*COS(2*PI()*$B$2*A105)*EXP(-A105/$B$1)</f>
        <v>-0.008651695203120634</v>
      </c>
      <c r="C105" s="8">
        <f>-$B$3*SIN(2*PI()*$B$2*A105)*EXP(-A105/$B$1)</f>
        <v>-5.0867345635383966E-17</v>
      </c>
      <c r="D105" s="8"/>
      <c r="E105" s="8">
        <f>$E$3*COS(2*PI()*$E$2*A105)*EXP(-A105/$E$1)</f>
        <v>-0.016456502199854797</v>
      </c>
      <c r="F105" s="8">
        <f>-$E$3*SIN(2*PI()*$E$2*A105)*EXP(-A105/$E$1)</f>
        <v>-0.0053470416958329905</v>
      </c>
      <c r="G105" s="8"/>
      <c r="H105" s="8">
        <f>$H$3*COS(2*PI()*$H$2*A105)*EXP(-A105/$H$1)</f>
        <v>0</v>
      </c>
      <c r="I105" s="8">
        <f>-$H$3*SIN(2*PI()*$H$2*A105)*EXP(-A105/$H$1)</f>
        <v>0</v>
      </c>
      <c r="J105" s="8"/>
      <c r="K105" s="18">
        <f>ROUND((B105+E105+H105)*POWER(10,$L$1),0)/POWER(10,$L$1)</f>
        <v>-0.025</v>
      </c>
      <c r="L105" s="18">
        <f>ROUND((C105+F105+I105)*POWER(10,$L$1),0)/POWER(10,$L$1)</f>
        <v>-0.005</v>
      </c>
      <c r="N105" s="1" t="str">
        <f>COMPLEX(K105,L105,"i")</f>
        <v>-0.025-0.005i</v>
      </c>
    </row>
    <row r="106" spans="1:14" ht="12.75">
      <c r="A106" s="18">
        <v>9.6</v>
      </c>
      <c r="B106" s="8">
        <f>$B$3*COS(2*PI()*$B$2*A106)*EXP(-A106/$B$1)</f>
        <v>-0.006658005222064289</v>
      </c>
      <c r="C106" s="8">
        <f>-$B$3*SIN(2*PI()*$B$2*A106)*EXP(-A106/$B$1)</f>
        <v>0.004837323945511459</v>
      </c>
      <c r="D106" s="8"/>
      <c r="E106" s="8">
        <f>$E$3*COS(2*PI()*$E$2*A106)*EXP(-A106/$E$1)</f>
        <v>-0.015303650581974066</v>
      </c>
      <c r="F106" s="8">
        <f>-$E$3*SIN(2*PI()*$E$2*A106)*EXP(-A106/$E$1)</f>
        <v>0.006059143902257185</v>
      </c>
      <c r="G106" s="8"/>
      <c r="H106" s="8">
        <f>$H$3*COS(2*PI()*$H$2*A106)*EXP(-A106/$H$1)</f>
        <v>0</v>
      </c>
      <c r="I106" s="8">
        <f>-$H$3*SIN(2*PI()*$H$2*A106)*EXP(-A106/$H$1)</f>
        <v>0</v>
      </c>
      <c r="J106" s="8"/>
      <c r="K106" s="18">
        <f>ROUND((B106+E106+H106)*POWER(10,$L$1),0)/POWER(10,$L$1)</f>
        <v>-0.022</v>
      </c>
      <c r="L106" s="18">
        <f>ROUND((C106+F106+I106)*POWER(10,$L$1),0)/POWER(10,$L$1)</f>
        <v>0.011</v>
      </c>
      <c r="N106" s="1" t="str">
        <f>COMPLEX(K106,L106,"i")</f>
        <v>-0.022+0.011i</v>
      </c>
    </row>
    <row r="107" spans="1:14" ht="12.75">
      <c r="A107" s="18">
        <v>9.7</v>
      </c>
      <c r="B107" s="8">
        <f>$B$3*COS(2*PI()*$B$2*A107)*EXP(-A107/$B$1)</f>
        <v>-0.0024191017010941097</v>
      </c>
      <c r="C107" s="8">
        <f>-$B$3*SIN(2*PI()*$B$2*A107)*EXP(-A107/$B$1)</f>
        <v>0.007445229480209842</v>
      </c>
      <c r="D107" s="8"/>
      <c r="E107" s="8">
        <f>$E$3*COS(2*PI()*$E$2*A107)*EXP(-A107/$E$1)</f>
        <v>-0.007542699293189817</v>
      </c>
      <c r="F107" s="8">
        <f>-$E$3*SIN(2*PI()*$E$2*A107)*EXP(-A107/$E$1)</f>
        <v>0.013720119080583897</v>
      </c>
      <c r="G107" s="8"/>
      <c r="H107" s="8">
        <f>$H$3*COS(2*PI()*$H$2*A107)*EXP(-A107/$H$1)</f>
        <v>0</v>
      </c>
      <c r="I107" s="8">
        <f>-$H$3*SIN(2*PI()*$H$2*A107)*EXP(-A107/$H$1)</f>
        <v>0</v>
      </c>
      <c r="J107" s="8"/>
      <c r="K107" s="18">
        <f>ROUND((B107+E107+H107)*POWER(10,$L$1),0)/POWER(10,$L$1)</f>
        <v>-0.01</v>
      </c>
      <c r="L107" s="18">
        <f>ROUND((C107+F107+I107)*POWER(10,$L$1),0)/POWER(10,$L$1)</f>
        <v>0.021</v>
      </c>
      <c r="N107" s="1" t="str">
        <f>COMPLEX(K107,L107,"i")</f>
        <v>-0.01+0.021i</v>
      </c>
    </row>
    <row r="108" spans="1:14" ht="12.75">
      <c r="A108" s="18">
        <v>9.8</v>
      </c>
      <c r="B108" s="8">
        <f>$B$3*COS(2*PI()*$B$2*A108)*EXP(-A108/$B$1)</f>
        <v>0.0023011207189404382</v>
      </c>
      <c r="C108" s="8">
        <f>-$B$3*SIN(2*PI()*$B$2*A108)*EXP(-A108/$B$1)</f>
        <v>0.007082121353735756</v>
      </c>
      <c r="D108" s="8"/>
      <c r="E108" s="8">
        <f>$E$3*COS(2*PI()*$E$2*A108)*EXP(-A108/$E$1)</f>
        <v>0.0027907010500032854</v>
      </c>
      <c r="F108" s="8">
        <f>-$E$3*SIN(2*PI()*$E$2*A108)*EXP(-A108/$E$1)</f>
        <v>0.014629367224122114</v>
      </c>
      <c r="G108" s="8"/>
      <c r="H108" s="8">
        <f>$H$3*COS(2*PI()*$H$2*A108)*EXP(-A108/$H$1)</f>
        <v>0</v>
      </c>
      <c r="I108" s="8">
        <f>-$H$3*SIN(2*PI()*$H$2*A108)*EXP(-A108/$H$1)</f>
        <v>0</v>
      </c>
      <c r="J108" s="8"/>
      <c r="K108" s="18">
        <f>ROUND((B108+E108+H108)*POWER(10,$L$1),0)/POWER(10,$L$1)</f>
        <v>0.005</v>
      </c>
      <c r="L108" s="18">
        <f>ROUND((C108+F108+I108)*POWER(10,$L$1),0)/POWER(10,$L$1)</f>
        <v>0.022</v>
      </c>
      <c r="N108" s="1" t="str">
        <f>COMPLEX(K108,L108,"i")</f>
        <v>0.005+0.022i</v>
      </c>
    </row>
    <row r="109" spans="1:14" ht="12.75">
      <c r="A109" s="18">
        <v>9.9</v>
      </c>
      <c r="B109" s="8">
        <f>$B$3*COS(2*PI()*$B$2*A109)*EXP(-A109/$B$1)</f>
        <v>0.005730598201710415</v>
      </c>
      <c r="C109" s="8">
        <f>-$B$3*SIN(2*PI()*$B$2*A109)*EXP(-A109/$B$1)</f>
        <v>0.00416352330445365</v>
      </c>
      <c r="D109" s="8"/>
      <c r="E109" s="8">
        <f>$E$3*COS(2*PI()*$E$2*A109)*EXP(-A109/$E$1)</f>
        <v>0.010915720767661964</v>
      </c>
      <c r="F109" s="8">
        <f>-$E$3*SIN(2*PI()*$E$2*A109)*EXP(-A109/$E$1)</f>
        <v>0.009030269561155659</v>
      </c>
      <c r="G109" s="8"/>
      <c r="H109" s="8">
        <f>$H$3*COS(2*PI()*$H$2*A109)*EXP(-A109/$H$1)</f>
        <v>0</v>
      </c>
      <c r="I109" s="8">
        <f>-$H$3*SIN(2*PI()*$H$2*A109)*EXP(-A109/$H$1)</f>
        <v>0</v>
      </c>
      <c r="J109" s="8"/>
      <c r="K109" s="18">
        <f>ROUND((B109+E109+H109)*POWER(10,$L$1),0)/POWER(10,$L$1)</f>
        <v>0.017</v>
      </c>
      <c r="L109" s="18">
        <f>ROUND((C109+F109+I109)*POWER(10,$L$1),0)/POWER(10,$L$1)</f>
        <v>0.013</v>
      </c>
      <c r="N109" s="1" t="str">
        <f>COMPLEX(K109,L109,"i")</f>
        <v>0.017+0.013i</v>
      </c>
    </row>
    <row r="110" spans="1:14" ht="12.75">
      <c r="A110" s="18">
        <v>10</v>
      </c>
      <c r="B110" s="8">
        <f>$B$3*COS(2*PI()*$B$2*A110)*EXP(-A110/$B$1)</f>
        <v>0.006737946999085467</v>
      </c>
      <c r="C110" s="8">
        <f>-$B$3*SIN(2*PI()*$B$2*A110)*EXP(-A110/$B$1)</f>
        <v>1.6502665413596966E-17</v>
      </c>
      <c r="D110" s="8"/>
      <c r="E110" s="8">
        <f>$E$3*COS(2*PI()*$E$2*A110)*EXP(-A110/$E$1)</f>
        <v>0.013475893998170934</v>
      </c>
      <c r="F110" s="8">
        <f>-$E$3*SIN(2*PI()*$E$2*A110)*EXP(-A110/$E$1)</f>
        <v>-5.944612197282158E-17</v>
      </c>
      <c r="G110" s="8"/>
      <c r="H110" s="8">
        <f>$H$3*COS(2*PI()*$H$2*A110)*EXP(-A110/$H$1)</f>
        <v>0</v>
      </c>
      <c r="I110" s="8">
        <f>-$H$3*SIN(2*PI()*$H$2*A110)*EXP(-A110/$H$1)</f>
        <v>0</v>
      </c>
      <c r="J110" s="8"/>
      <c r="K110" s="18">
        <f>ROUND((B110+E110+H110)*POWER(10,$L$1),0)/POWER(10,$L$1)</f>
        <v>0.02</v>
      </c>
      <c r="L110" s="18">
        <f>ROUND((C110+F110+I110)*POWER(10,$L$1),0)/POWER(10,$L$1)</f>
        <v>0</v>
      </c>
      <c r="N110" s="1" t="str">
        <f>COMPLEX(K110,L110,"i")</f>
        <v>0.02</v>
      </c>
    </row>
    <row r="111" spans="1:14" ht="12.75">
      <c r="A111" s="18">
        <v>10.1</v>
      </c>
      <c r="B111" s="8">
        <f>$B$3*COS(2*PI()*$B$2*A111)*EXP(-A111/$B$1)</f>
        <v>0.005185259680637186</v>
      </c>
      <c r="C111" s="8">
        <f>-$B$3*SIN(2*PI()*$B$2*A111)*EXP(-A111/$B$1)</f>
        <v>-0.003767311676734363</v>
      </c>
      <c r="D111" s="8"/>
      <c r="E111" s="8">
        <f>$E$3*COS(2*PI()*$E$2*A111)*EXP(-A111/$E$1)</f>
        <v>0.009876952595412686</v>
      </c>
      <c r="F111" s="8">
        <f>-$E$3*SIN(2*PI()*$E$2*A111)*EXP(-A111/$E$1)</f>
        <v>-0.008170925793884894</v>
      </c>
      <c r="G111" s="8"/>
      <c r="H111" s="8">
        <f>$H$3*COS(2*PI()*$H$2*A111)*EXP(-A111/$H$1)</f>
        <v>0</v>
      </c>
      <c r="I111" s="8">
        <f>-$H$3*SIN(2*PI()*$H$2*A111)*EXP(-A111/$H$1)</f>
        <v>0</v>
      </c>
      <c r="J111" s="8"/>
      <c r="K111" s="18">
        <f>ROUND((B111+E111+H111)*POWER(10,$L$1),0)/POWER(10,$L$1)</f>
        <v>0.015</v>
      </c>
      <c r="L111" s="18">
        <f>ROUND((C111+F111+I111)*POWER(10,$L$1),0)/POWER(10,$L$1)</f>
        <v>-0.012</v>
      </c>
      <c r="N111" s="1" t="str">
        <f>COMPLEX(K111,L111,"i")</f>
        <v>0.015-0.012i</v>
      </c>
    </row>
    <row r="112" spans="1:14" ht="12.75">
      <c r="A112" s="18">
        <v>10.2</v>
      </c>
      <c r="B112" s="8">
        <f>$B$3*COS(2*PI()*$B$2*A112)*EXP(-A112/$B$1)</f>
        <v>0.0018839982991414816</v>
      </c>
      <c r="C112" s="8">
        <f>-$B$3*SIN(2*PI()*$B$2*A112)*EXP(-A112/$B$1)</f>
        <v>-0.005798350549333727</v>
      </c>
      <c r="D112" s="8"/>
      <c r="E112" s="8">
        <f>$E$3*COS(2*PI()*$E$2*A112)*EXP(-A112/$E$1)</f>
        <v>0.0022848327722846</v>
      </c>
      <c r="F112" s="8">
        <f>-$E$3*SIN(2*PI()*$E$2*A112)*EXP(-A112/$E$1)</f>
        <v>-0.011977512844459871</v>
      </c>
      <c r="G112" s="8"/>
      <c r="H112" s="8">
        <f>$H$3*COS(2*PI()*$H$2*A112)*EXP(-A112/$H$1)</f>
        <v>0</v>
      </c>
      <c r="I112" s="8">
        <f>-$H$3*SIN(2*PI()*$H$2*A112)*EXP(-A112/$H$1)</f>
        <v>0</v>
      </c>
      <c r="J112" s="8"/>
      <c r="K112" s="18">
        <f>ROUND((B112+E112+H112)*POWER(10,$L$1),0)/POWER(10,$L$1)</f>
        <v>0.004</v>
      </c>
      <c r="L112" s="18">
        <f>ROUND((C112+F112+I112)*POWER(10,$L$1),0)/POWER(10,$L$1)</f>
        <v>-0.018</v>
      </c>
      <c r="N112" s="1" t="str">
        <f>COMPLEX(K112,L112,"i")</f>
        <v>0.004-0.018i</v>
      </c>
    </row>
    <row r="113" spans="1:14" ht="12.75">
      <c r="A113" s="18">
        <v>10.3</v>
      </c>
      <c r="B113" s="8">
        <f>$B$3*COS(2*PI()*$B$2*A113)*EXP(-A113/$B$1)</f>
        <v>-0.0017921146178526664</v>
      </c>
      <c r="C113" s="8">
        <f>-$B$3*SIN(2*PI()*$B$2*A113)*EXP(-A113/$B$1)</f>
        <v>-0.005515561656096119</v>
      </c>
      <c r="D113" s="8"/>
      <c r="E113" s="8">
        <f>$E$3*COS(2*PI()*$E$2*A113)*EXP(-A113/$E$1)</f>
        <v>-0.005587769069518218</v>
      </c>
      <c r="F113" s="8">
        <f>-$E$3*SIN(2*PI()*$E$2*A113)*EXP(-A113/$E$1)</f>
        <v>-0.010164114204819394</v>
      </c>
      <c r="G113" s="8"/>
      <c r="H113" s="8">
        <f>$H$3*COS(2*PI()*$H$2*A113)*EXP(-A113/$H$1)</f>
        <v>0</v>
      </c>
      <c r="I113" s="8">
        <f>-$H$3*SIN(2*PI()*$H$2*A113)*EXP(-A113/$H$1)</f>
        <v>0</v>
      </c>
      <c r="J113" s="8"/>
      <c r="K113" s="18">
        <f>ROUND((B113+E113+H113)*POWER(10,$L$1),0)/POWER(10,$L$1)</f>
        <v>-0.007</v>
      </c>
      <c r="L113" s="18">
        <f>ROUND((C113+F113+I113)*POWER(10,$L$1),0)/POWER(10,$L$1)</f>
        <v>-0.016</v>
      </c>
      <c r="N113" s="1" t="str">
        <f>COMPLEX(K113,L113,"i")</f>
        <v>-0.007-0.016i</v>
      </c>
    </row>
    <row r="114" spans="1:14" ht="12.75">
      <c r="A114" s="18">
        <v>10.4</v>
      </c>
      <c r="B114" s="8">
        <f>$B$3*COS(2*PI()*$B$2*A114)*EXP(-A114/$B$1)</f>
        <v>-0.004462994366959644</v>
      </c>
      <c r="C114" s="8">
        <f>-$B$3*SIN(2*PI()*$B$2*A114)*EXP(-A114/$B$1)</f>
        <v>-0.003242555209844562</v>
      </c>
      <c r="D114" s="8"/>
      <c r="E114" s="8">
        <f>$E$3*COS(2*PI()*$E$2*A114)*EXP(-A114/$E$1)</f>
        <v>-0.010258343762622225</v>
      </c>
      <c r="F114" s="8">
        <f>-$E$3*SIN(2*PI()*$E$2*A114)*EXP(-A114/$E$1)</f>
        <v>-0.004061565619497508</v>
      </c>
      <c r="G114" s="8"/>
      <c r="H114" s="8">
        <f>$H$3*COS(2*PI()*$H$2*A114)*EXP(-A114/$H$1)</f>
        <v>0</v>
      </c>
      <c r="I114" s="8">
        <f>-$H$3*SIN(2*PI()*$H$2*A114)*EXP(-A114/$H$1)</f>
        <v>0</v>
      </c>
      <c r="J114" s="8"/>
      <c r="K114" s="18">
        <f>ROUND((B114+E114+H114)*POWER(10,$L$1),0)/POWER(10,$L$1)</f>
        <v>-0.015</v>
      </c>
      <c r="L114" s="18">
        <f>ROUND((C114+F114+I114)*POWER(10,$L$1),0)/POWER(10,$L$1)</f>
        <v>-0.007</v>
      </c>
      <c r="N114" s="1" t="str">
        <f>COMPLEX(K114,L114,"i")</f>
        <v>-0.015-0.007i</v>
      </c>
    </row>
    <row r="115" spans="1:14" ht="12.75">
      <c r="A115" s="18">
        <v>10.5</v>
      </c>
      <c r="B115" s="8">
        <f>$B$3*COS(2*PI()*$B$2*A115)*EXP(-A115/$B$1)</f>
        <v>-0.005247518399181385</v>
      </c>
      <c r="C115" s="8">
        <f>-$B$3*SIN(2*PI()*$B$2*A115)*EXP(-A115/$B$1)</f>
        <v>5.14802721231057E-18</v>
      </c>
      <c r="D115" s="8"/>
      <c r="E115" s="8">
        <f>$E$3*COS(2*PI()*$E$2*A115)*EXP(-A115/$E$1)</f>
        <v>-0.009981373135840306</v>
      </c>
      <c r="F115" s="8">
        <f>-$E$3*SIN(2*PI()*$E$2*A115)*EXP(-A115/$E$1)</f>
        <v>0.00324314472728463</v>
      </c>
      <c r="G115" s="8"/>
      <c r="H115" s="8">
        <f>$H$3*COS(2*PI()*$H$2*A115)*EXP(-A115/$H$1)</f>
        <v>0</v>
      </c>
      <c r="I115" s="8">
        <f>-$H$3*SIN(2*PI()*$H$2*A115)*EXP(-A115/$H$1)</f>
        <v>0</v>
      </c>
      <c r="J115" s="8"/>
      <c r="K115" s="18">
        <f>ROUND((B115+E115+H115)*POWER(10,$L$1),0)/POWER(10,$L$1)</f>
        <v>-0.015</v>
      </c>
      <c r="L115" s="18">
        <f>ROUND((C115+F115+I115)*POWER(10,$L$1),0)/POWER(10,$L$1)</f>
        <v>0.003</v>
      </c>
      <c r="N115" s="1" t="str">
        <f>COMPLEX(K115,L115,"i")</f>
        <v>-0.015+0.003i</v>
      </c>
    </row>
    <row r="116" spans="1:14" ht="12.75">
      <c r="A116" s="18">
        <v>10.6</v>
      </c>
      <c r="B116" s="8">
        <f>$B$3*COS(2*PI()*$B$2*A116)*EXP(-A116/$B$1)</f>
        <v>-0.004038284299708833</v>
      </c>
      <c r="C116" s="8">
        <f>-$B$3*SIN(2*PI()*$B$2*A116)*EXP(-A116/$B$1)</f>
        <v>0.002933985283914754</v>
      </c>
      <c r="D116" s="8"/>
      <c r="E116" s="8">
        <f>$E$3*COS(2*PI()*$E$2*A116)*EXP(-A116/$E$1)</f>
        <v>-0.005349259529952762</v>
      </c>
      <c r="F116" s="8">
        <f>-$E$3*SIN(2*PI()*$E$2*A116)*EXP(-A116/$E$1)</f>
        <v>0.008429084256740015</v>
      </c>
      <c r="G116" s="8"/>
      <c r="H116" s="8">
        <f>$H$3*COS(2*PI()*$H$2*A116)*EXP(-A116/$H$1)</f>
        <v>0</v>
      </c>
      <c r="I116" s="8">
        <f>-$H$3*SIN(2*PI()*$H$2*A116)*EXP(-A116/$H$1)</f>
        <v>0</v>
      </c>
      <c r="J116" s="8"/>
      <c r="K116" s="18">
        <f>ROUND((B116+E116+H116)*POWER(10,$L$1),0)/POWER(10,$L$1)</f>
        <v>-0.009</v>
      </c>
      <c r="L116" s="18">
        <f>ROUND((C116+F116+I116)*POWER(10,$L$1),0)/POWER(10,$L$1)</f>
        <v>0.011</v>
      </c>
      <c r="N116" s="1" t="str">
        <f>COMPLEX(K116,L116,"i")</f>
        <v>-0.009+0.011i</v>
      </c>
    </row>
    <row r="117" spans="1:14" ht="12.75">
      <c r="A117" s="18">
        <v>10.7</v>
      </c>
      <c r="B117" s="8">
        <f>$B$3*COS(2*PI()*$B$2*A117)*EXP(-A117/$B$1)</f>
        <v>-0.0014672593506765653</v>
      </c>
      <c r="C117" s="8">
        <f>-$B$3*SIN(2*PI()*$B$2*A117)*EXP(-A117/$B$1)</f>
        <v>0.004515759948343623</v>
      </c>
      <c r="D117" s="8"/>
      <c r="E117" s="8">
        <f>$E$3*COS(2*PI()*$E$2*A117)*EXP(-A117/$E$1)</f>
        <v>0.0011902022364155963</v>
      </c>
      <c r="F117" s="8">
        <f>-$E$3*SIN(2*PI()*$E$2*A117)*EXP(-A117/$E$1)</f>
        <v>0.009421420821154321</v>
      </c>
      <c r="G117" s="8"/>
      <c r="H117" s="8">
        <f>$H$3*COS(2*PI()*$H$2*A117)*EXP(-A117/$H$1)</f>
        <v>0</v>
      </c>
      <c r="I117" s="8">
        <f>-$H$3*SIN(2*PI()*$H$2*A117)*EXP(-A117/$H$1)</f>
        <v>0</v>
      </c>
      <c r="J117" s="8"/>
      <c r="K117" s="18">
        <f>ROUND((B117+E117+H117)*POWER(10,$L$1),0)/POWER(10,$L$1)</f>
        <v>0</v>
      </c>
      <c r="L117" s="18">
        <f>ROUND((C117+F117+I117)*POWER(10,$L$1),0)/POWER(10,$L$1)</f>
        <v>0.014</v>
      </c>
      <c r="N117" s="1" t="str">
        <f>COMPLEX(K117,L117,"i")</f>
        <v>0.014i</v>
      </c>
    </row>
    <row r="118" spans="1:14" ht="12.75">
      <c r="A118" s="18">
        <v>10.8</v>
      </c>
      <c r="B118" s="8">
        <f>$B$3*COS(2*PI()*$B$2*A118)*EXP(-A118/$B$1)</f>
        <v>0.0013957002677373216</v>
      </c>
      <c r="C118" s="8">
        <f>-$B$3*SIN(2*PI()*$B$2*A118)*EXP(-A118/$B$1)</f>
        <v>0.004295523736846287</v>
      </c>
      <c r="D118" s="8"/>
      <c r="E118" s="8">
        <f>$E$3*COS(2*PI()*$E$2*A118)*EXP(-A118/$E$1)</f>
        <v>0.0065848916207482166</v>
      </c>
      <c r="F118" s="8">
        <f>-$E$3*SIN(2*PI()*$E$2*A118)*EXP(-A118/$E$1)</f>
        <v>0.006183624825916235</v>
      </c>
      <c r="G118" s="8"/>
      <c r="H118" s="8">
        <f>$H$3*COS(2*PI()*$H$2*A118)*EXP(-A118/$H$1)</f>
        <v>0</v>
      </c>
      <c r="I118" s="8">
        <f>-$H$3*SIN(2*PI()*$H$2*A118)*EXP(-A118/$H$1)</f>
        <v>0</v>
      </c>
      <c r="J118" s="8"/>
      <c r="K118" s="18">
        <f>ROUND((B118+E118+H118)*POWER(10,$L$1),0)/POWER(10,$L$1)</f>
        <v>0.008</v>
      </c>
      <c r="L118" s="18">
        <f>ROUND((C118+F118+I118)*POWER(10,$L$1),0)/POWER(10,$L$1)</f>
        <v>0.01</v>
      </c>
      <c r="N118" s="1" t="str">
        <f>COMPLEX(K118,L118,"i")</f>
        <v>0.008+0.01i</v>
      </c>
    </row>
    <row r="119" spans="1:14" ht="12.75">
      <c r="A119" s="18">
        <v>10.9</v>
      </c>
      <c r="B119" s="8">
        <f>$B$3*COS(2*PI()*$B$2*A119)*EXP(-A119/$B$1)</f>
        <v>0.003475783507831448</v>
      </c>
      <c r="C119" s="8">
        <f>-$B$3*SIN(2*PI()*$B$2*A119)*EXP(-A119/$B$1)</f>
        <v>0.0025253045365791964</v>
      </c>
      <c r="D119" s="8"/>
      <c r="E119" s="8">
        <f>$E$3*COS(2*PI()*$E$2*A119)*EXP(-A119/$E$1)</f>
        <v>0.008575653829685195</v>
      </c>
      <c r="F119" s="8">
        <f>-$E$3*SIN(2*PI()*$E$2*A119)*EXP(-A119/$E$1)</f>
        <v>0.0005395344071770616</v>
      </c>
      <c r="G119" s="8"/>
      <c r="H119" s="8">
        <f>$H$3*COS(2*PI()*$H$2*A119)*EXP(-A119/$H$1)</f>
        <v>0</v>
      </c>
      <c r="I119" s="8">
        <f>-$H$3*SIN(2*PI()*$H$2*A119)*EXP(-A119/$H$1)</f>
        <v>0</v>
      </c>
      <c r="J119" s="8"/>
      <c r="K119" s="18">
        <f>ROUND((B119+E119+H119)*POWER(10,$L$1),0)/POWER(10,$L$1)</f>
        <v>0.012</v>
      </c>
      <c r="L119" s="18">
        <f>ROUND((C119+F119+I119)*POWER(10,$L$1),0)/POWER(10,$L$1)</f>
        <v>0.003</v>
      </c>
      <c r="N119" s="1" t="str">
        <f>COMPLEX(K119,L119,"i")</f>
        <v>0.012+0.003i</v>
      </c>
    </row>
    <row r="120" spans="1:14" ht="12.75">
      <c r="A120" s="18">
        <v>11</v>
      </c>
      <c r="B120" s="8">
        <f>$B$3*COS(2*PI()*$B$2*A120)*EXP(-A120/$B$1)</f>
        <v>0.004086771438464067</v>
      </c>
      <c r="C120" s="8">
        <f>-$B$3*SIN(2*PI()*$B$2*A120)*EXP(-A120/$B$1)</f>
        <v>4.0048567377483385E-17</v>
      </c>
      <c r="D120" s="8"/>
      <c r="E120" s="8">
        <f>$E$3*COS(2*PI()*$E$2*A120)*EXP(-A120/$E$1)</f>
        <v>0.006612535091687156</v>
      </c>
      <c r="F120" s="8">
        <f>-$E$3*SIN(2*PI()*$E$2*A120)*EXP(-A120/$E$1)</f>
        <v>-0.004804287962038553</v>
      </c>
      <c r="G120" s="8"/>
      <c r="H120" s="8">
        <f>$H$3*COS(2*PI()*$H$2*A120)*EXP(-A120/$H$1)</f>
        <v>0</v>
      </c>
      <c r="I120" s="8">
        <f>-$H$3*SIN(2*PI()*$H$2*A120)*EXP(-A120/$H$1)</f>
        <v>0</v>
      </c>
      <c r="J120" s="8"/>
      <c r="K120" s="18">
        <f>ROUND((B120+E120+H120)*POWER(10,$L$1),0)/POWER(10,$L$1)</f>
        <v>0.011</v>
      </c>
      <c r="L120" s="18">
        <f>ROUND((C120+F120+I120)*POWER(10,$L$1),0)/POWER(10,$L$1)</f>
        <v>-0.005</v>
      </c>
      <c r="N120" s="1" t="str">
        <f>COMPLEX(K120,L120,"i")</f>
        <v>0.011-0.005i</v>
      </c>
    </row>
    <row r="121" spans="1:14" ht="12.75">
      <c r="A121" s="18">
        <v>11.1</v>
      </c>
      <c r="B121" s="8">
        <f>$B$3*COS(2*PI()*$B$2*A121)*EXP(-A121/$B$1)</f>
        <v>0.0031450189748781915</v>
      </c>
      <c r="C121" s="8">
        <f>-$B$3*SIN(2*PI()*$B$2*A121)*EXP(-A121/$B$1)</f>
        <v>-0.0022849900366327994</v>
      </c>
      <c r="D121" s="8"/>
      <c r="E121" s="8">
        <f>$E$3*COS(2*PI()*$E$2*A121)*EXP(-A121/$E$1)</f>
        <v>0.0019335426064764976</v>
      </c>
      <c r="F121" s="8">
        <f>-$E$3*SIN(2*PI()*$E$2*A121)*EXP(-A121/$E$1)</f>
        <v>-0.007530651251277024</v>
      </c>
      <c r="G121" s="8"/>
      <c r="H121" s="8">
        <f>$H$3*COS(2*PI()*$H$2*A121)*EXP(-A121/$H$1)</f>
        <v>0</v>
      </c>
      <c r="I121" s="8">
        <f>-$H$3*SIN(2*PI()*$H$2*A121)*EXP(-A121/$H$1)</f>
        <v>0</v>
      </c>
      <c r="J121" s="8"/>
      <c r="K121" s="18">
        <f>ROUND((B121+E121+H121)*POWER(10,$L$1),0)/POWER(10,$L$1)</f>
        <v>0.005</v>
      </c>
      <c r="L121" s="18">
        <f>ROUND((C121+F121+I121)*POWER(10,$L$1),0)/POWER(10,$L$1)</f>
        <v>-0.01</v>
      </c>
      <c r="N121" s="1" t="str">
        <f>COMPLEX(K121,L121,"i")</f>
        <v>0.005-0.01i</v>
      </c>
    </row>
    <row r="122" spans="1:14" ht="12.75">
      <c r="A122" s="18">
        <v>11.2</v>
      </c>
      <c r="B122" s="8">
        <f>$B$3*COS(2*PI()*$B$2*A122)*EXP(-A122/$B$1)</f>
        <v>0.001142702731275738</v>
      </c>
      <c r="C122" s="8">
        <f>-$B$3*SIN(2*PI()*$B$2*A122)*EXP(-A122/$B$1)</f>
        <v>-0.0035168773839325037</v>
      </c>
      <c r="D122" s="8"/>
      <c r="E122" s="8">
        <f>$E$3*COS(2*PI()*$E$2*A122)*EXP(-A122/$E$1)</f>
        <v>-0.0031489475870165777</v>
      </c>
      <c r="F122" s="8">
        <f>-$E$3*SIN(2*PI()*$E$2*A122)*EXP(-A122/$E$1)</f>
        <v>-0.006691854254012584</v>
      </c>
      <c r="G122" s="8"/>
      <c r="H122" s="8">
        <f>$H$3*COS(2*PI()*$H$2*A122)*EXP(-A122/$H$1)</f>
        <v>0</v>
      </c>
      <c r="I122" s="8">
        <f>-$H$3*SIN(2*PI()*$H$2*A122)*EXP(-A122/$H$1)</f>
        <v>0</v>
      </c>
      <c r="J122" s="8"/>
      <c r="K122" s="18">
        <f>ROUND((B122+E122+H122)*POWER(10,$L$1),0)/POWER(10,$L$1)</f>
        <v>-0.002</v>
      </c>
      <c r="L122" s="18">
        <f>ROUND((C122+F122+I122)*POWER(10,$L$1),0)/POWER(10,$L$1)</f>
        <v>-0.01</v>
      </c>
      <c r="N122" s="1" t="str">
        <f>COMPLEX(K122,L122,"i")</f>
        <v>-0.002-0.01i</v>
      </c>
    </row>
    <row r="123" spans="1:14" ht="12.75">
      <c r="A123" s="18">
        <v>11.3</v>
      </c>
      <c r="B123" s="8">
        <f>$B$3*COS(2*PI()*$B$2*A123)*EXP(-A123/$B$1)</f>
        <v>-0.001086972461446807</v>
      </c>
      <c r="C123" s="8">
        <f>-$B$3*SIN(2*PI()*$B$2*A123)*EXP(-A123/$B$1)</f>
        <v>-0.003345357249957692</v>
      </c>
      <c r="D123" s="8"/>
      <c r="E123" s="8">
        <f>$E$3*COS(2*PI()*$E$2*A123)*EXP(-A123/$E$1)</f>
        <v>-0.00636548867088706</v>
      </c>
      <c r="F123" s="8">
        <f>-$E$3*SIN(2*PI()*$E$2*A123)*EXP(-A123/$E$1)</f>
        <v>-0.0029953716009806486</v>
      </c>
      <c r="G123" s="8"/>
      <c r="H123" s="8">
        <f>$H$3*COS(2*PI()*$H$2*A123)*EXP(-A123/$H$1)</f>
        <v>0</v>
      </c>
      <c r="I123" s="8">
        <f>-$H$3*SIN(2*PI()*$H$2*A123)*EXP(-A123/$H$1)</f>
        <v>0</v>
      </c>
      <c r="J123" s="8"/>
      <c r="K123" s="18">
        <f>ROUND((B123+E123+H123)*POWER(10,$L$1),0)/POWER(10,$L$1)</f>
        <v>-0.007</v>
      </c>
      <c r="L123" s="18">
        <f>ROUND((C123+F123+I123)*POWER(10,$L$1),0)/POWER(10,$L$1)</f>
        <v>-0.006</v>
      </c>
      <c r="N123" s="1" t="str">
        <f>COMPLEX(K123,L123,"i")</f>
        <v>-0.007-0.006i</v>
      </c>
    </row>
    <row r="124" spans="1:14" ht="12.75">
      <c r="A124" s="18">
        <v>11.4</v>
      </c>
      <c r="B124" s="8">
        <f>$B$3*COS(2*PI()*$B$2*A124)*EXP(-A124/$B$1)</f>
        <v>-0.002706942917685813</v>
      </c>
      <c r="C124" s="8">
        <f>-$B$3*SIN(2*PI()*$B$2*A124)*EXP(-A124/$B$1)</f>
        <v>-0.00196670915058164</v>
      </c>
      <c r="D124" s="8"/>
      <c r="E124" s="8">
        <f>$E$3*COS(2*PI()*$E$2*A124)*EXP(-A124/$E$1)</f>
        <v>-0.00648169159964944</v>
      </c>
      <c r="F124" s="8">
        <f>-$E$3*SIN(2*PI()*$E$2*A124)*EXP(-A124/$E$1)</f>
        <v>0.0016642155441521508</v>
      </c>
      <c r="G124" s="8"/>
      <c r="H124" s="8">
        <f>$H$3*COS(2*PI()*$H$2*A124)*EXP(-A124/$H$1)</f>
        <v>0</v>
      </c>
      <c r="I124" s="8">
        <f>-$H$3*SIN(2*PI()*$H$2*A124)*EXP(-A124/$H$1)</f>
        <v>0</v>
      </c>
      <c r="J124" s="8"/>
      <c r="K124" s="18">
        <f>ROUND((B124+E124+H124)*POWER(10,$L$1),0)/POWER(10,$L$1)</f>
        <v>-0.009</v>
      </c>
      <c r="L124" s="18">
        <f>ROUND((C124+F124+I124)*POWER(10,$L$1),0)/POWER(10,$L$1)</f>
        <v>0</v>
      </c>
      <c r="N124" s="1" t="str">
        <f>COMPLEX(K124,L124,"i")</f>
        <v>-0.009</v>
      </c>
    </row>
    <row r="125" spans="1:14" ht="12.75">
      <c r="A125" s="18">
        <v>11.5</v>
      </c>
      <c r="B125" s="8">
        <f>$B$3*COS(2*PI()*$B$2*A125)*EXP(-A125/$B$1)</f>
        <v>-0.003182780796509667</v>
      </c>
      <c r="C125" s="8">
        <f>-$B$3*SIN(2*PI()*$B$2*A125)*EXP(-A125/$B$1)</f>
        <v>-2.0272112120711492E-17</v>
      </c>
      <c r="D125" s="8"/>
      <c r="E125" s="8">
        <f>$E$3*COS(2*PI()*$E$2*A125)*EXP(-A125/$E$1)</f>
        <v>-0.0037415832269361167</v>
      </c>
      <c r="F125" s="8">
        <f>-$E$3*SIN(2*PI()*$E$2*A125)*EXP(-A125/$E$1)</f>
        <v>0.005149847507493125</v>
      </c>
      <c r="G125" s="8"/>
      <c r="H125" s="8">
        <f>$H$3*COS(2*PI()*$H$2*A125)*EXP(-A125/$H$1)</f>
        <v>0</v>
      </c>
      <c r="I125" s="8">
        <f>-$H$3*SIN(2*PI()*$H$2*A125)*EXP(-A125/$H$1)</f>
        <v>0</v>
      </c>
      <c r="J125" s="8"/>
      <c r="K125" s="18">
        <f>ROUND((B125+E125+H125)*POWER(10,$L$1),0)/POWER(10,$L$1)</f>
        <v>-0.007</v>
      </c>
      <c r="L125" s="18">
        <f>ROUND((C125+F125+I125)*POWER(10,$L$1),0)/POWER(10,$L$1)</f>
        <v>0.005</v>
      </c>
      <c r="N125" s="1" t="str">
        <f>COMPLEX(K125,L125,"i")</f>
        <v>-0.007+0.005i</v>
      </c>
    </row>
    <row r="126" spans="1:14" ht="12.75">
      <c r="A126" s="18">
        <v>11.6</v>
      </c>
      <c r="B126" s="8">
        <f>$B$3*COS(2*PI()*$B$2*A126)*EXP(-A126/$B$1)</f>
        <v>-0.0024493432404095565</v>
      </c>
      <c r="C126" s="8">
        <f>-$B$3*SIN(2*PI()*$B$2*A126)*EXP(-A126/$B$1)</f>
        <v>0.0017795520298399907</v>
      </c>
      <c r="D126" s="8"/>
      <c r="E126" s="8">
        <f>$E$3*COS(2*PI()*$E$2*A126)*EXP(-A126/$E$1)</f>
        <v>0.0003802034707311608</v>
      </c>
      <c r="F126" s="8">
        <f>-$E$3*SIN(2*PI()*$E$2*A126)*EXP(-A126/$E$1)</f>
        <v>0.006043161115329828</v>
      </c>
      <c r="G126" s="8"/>
      <c r="H126" s="8">
        <f>$H$3*COS(2*PI()*$H$2*A126)*EXP(-A126/$H$1)</f>
        <v>0</v>
      </c>
      <c r="I126" s="8">
        <f>-$H$3*SIN(2*PI()*$H$2*A126)*EXP(-A126/$H$1)</f>
        <v>0</v>
      </c>
      <c r="J126" s="8"/>
      <c r="K126" s="18">
        <f>ROUND((B126+E126+H126)*POWER(10,$L$1),0)/POWER(10,$L$1)</f>
        <v>-0.002</v>
      </c>
      <c r="L126" s="18">
        <f>ROUND((C126+F126+I126)*POWER(10,$L$1),0)/POWER(10,$L$1)</f>
        <v>0.008</v>
      </c>
      <c r="N126" s="1" t="str">
        <f>COMPLEX(K126,L126,"i")</f>
        <v>-0.002+0.008i</v>
      </c>
    </row>
    <row r="127" spans="1:14" ht="12.75">
      <c r="A127" s="18">
        <v>11.7</v>
      </c>
      <c r="B127" s="8">
        <f>$B$3*COS(2*PI()*$B$2*A127)*EXP(-A127/$B$1)</f>
        <v>-0.0008899377819354074</v>
      </c>
      <c r="C127" s="8">
        <f>-$B$3*SIN(2*PI()*$B$2*A127)*EXP(-A127/$B$1)</f>
        <v>0.002738946860572738</v>
      </c>
      <c r="D127" s="8"/>
      <c r="E127" s="8">
        <f>$E$3*COS(2*PI()*$E$2*A127)*EXP(-A127/$E$1)</f>
        <v>0.003942853268071568</v>
      </c>
      <c r="F127" s="8">
        <f>-$E$3*SIN(2*PI()*$E$2*A127)*EXP(-A127/$E$1)</f>
        <v>0.004198712272767311</v>
      </c>
      <c r="G127" s="8"/>
      <c r="H127" s="8">
        <f>$H$3*COS(2*PI()*$H$2*A127)*EXP(-A127/$H$1)</f>
        <v>0</v>
      </c>
      <c r="I127" s="8">
        <f>-$H$3*SIN(2*PI()*$H$2*A127)*EXP(-A127/$H$1)</f>
        <v>0</v>
      </c>
      <c r="J127" s="8"/>
      <c r="K127" s="18">
        <f>ROUND((B127+E127+H127)*POWER(10,$L$1),0)/POWER(10,$L$1)</f>
        <v>0.003</v>
      </c>
      <c r="L127" s="18">
        <f>ROUND((C127+F127+I127)*POWER(10,$L$1),0)/POWER(10,$L$1)</f>
        <v>0.007</v>
      </c>
      <c r="N127" s="1" t="str">
        <f>COMPLEX(K127,L127,"i")</f>
        <v>0.003+0.007i</v>
      </c>
    </row>
    <row r="128" spans="1:14" ht="12.75">
      <c r="A128" s="18">
        <v>11.8</v>
      </c>
      <c r="B128" s="8">
        <f>$B$3*COS(2*PI()*$B$2*A128)*EXP(-A128/$B$1)</f>
        <v>0.0008465350041518347</v>
      </c>
      <c r="C128" s="8">
        <f>-$B$3*SIN(2*PI()*$B$2*A128)*EXP(-A128/$B$1)</f>
        <v>0.0026053668459206495</v>
      </c>
      <c r="D128" s="8"/>
      <c r="E128" s="8">
        <f>$E$3*COS(2*PI()*$E$2*A128)*EXP(-A128/$E$1)</f>
        <v>0.005435686956279755</v>
      </c>
      <c r="F128" s="8">
        <f>-$E$3*SIN(2*PI()*$E$2*A128)*EXP(-A128/$E$1)</f>
        <v>0.0006866869546143742</v>
      </c>
      <c r="G128" s="8"/>
      <c r="H128" s="8">
        <f>$H$3*COS(2*PI()*$H$2*A128)*EXP(-A128/$H$1)</f>
        <v>0</v>
      </c>
      <c r="I128" s="8">
        <f>-$H$3*SIN(2*PI()*$H$2*A128)*EXP(-A128/$H$1)</f>
        <v>0</v>
      </c>
      <c r="J128" s="8"/>
      <c r="K128" s="18">
        <f>ROUND((B128+E128+H128)*POWER(10,$L$1),0)/POWER(10,$L$1)</f>
        <v>0.006</v>
      </c>
      <c r="L128" s="18">
        <f>ROUND((C128+F128+I128)*POWER(10,$L$1),0)/POWER(10,$L$1)</f>
        <v>0.003</v>
      </c>
      <c r="N128" s="1" t="str">
        <f>COMPLEX(K128,L128,"i")</f>
        <v>0.006+0.003i</v>
      </c>
    </row>
    <row r="129" spans="1:14" ht="12.75">
      <c r="A129" s="18">
        <v>11.9</v>
      </c>
      <c r="B129" s="8">
        <f>$B$3*COS(2*PI()*$B$2*A129)*EXP(-A129/$B$1)</f>
        <v>0.0021081692640232885</v>
      </c>
      <c r="C129" s="8">
        <f>-$B$3*SIN(2*PI()*$B$2*A129)*EXP(-A129/$B$1)</f>
        <v>0.0015316746265467017</v>
      </c>
      <c r="D129" s="8"/>
      <c r="E129" s="8">
        <f>$E$3*COS(2*PI()*$E$2*A129)*EXP(-A129/$E$1)</f>
        <v>0.004400367838193873</v>
      </c>
      <c r="F129" s="8">
        <f>-$E$3*SIN(2*PI()*$E$2*A129)*EXP(-A129/$E$1)</f>
        <v>-0.002792558346410484</v>
      </c>
      <c r="G129" s="8"/>
      <c r="H129" s="8">
        <f>$H$3*COS(2*PI()*$H$2*A129)*EXP(-A129/$H$1)</f>
        <v>0</v>
      </c>
      <c r="I129" s="8">
        <f>-$H$3*SIN(2*PI()*$H$2*A129)*EXP(-A129/$H$1)</f>
        <v>0</v>
      </c>
      <c r="J129" s="8"/>
      <c r="K129" s="18">
        <f>ROUND((B129+E129+H129)*POWER(10,$L$1),0)/POWER(10,$L$1)</f>
        <v>0.007</v>
      </c>
      <c r="L129" s="18">
        <f>ROUND((C129+F129+I129)*POWER(10,$L$1),0)/POWER(10,$L$1)</f>
        <v>-0.001</v>
      </c>
      <c r="N129" s="1" t="str">
        <f>COMPLEX(K129,L129,"i")</f>
        <v>0.007-0.001i</v>
      </c>
    </row>
    <row r="130" spans="1:14" ht="12.75">
      <c r="A130" s="18">
        <v>12</v>
      </c>
      <c r="B130" s="8">
        <f>$B$3*COS(2*PI()*$B$2*A130)*EXP(-A130/$B$1)</f>
        <v>0.0024787521766663585</v>
      </c>
      <c r="C130" s="8">
        <f>-$B$3*SIN(2*PI()*$B$2*A130)*EXP(-A130/$B$1)</f>
        <v>7.28518959623201E-18</v>
      </c>
      <c r="D130" s="8"/>
      <c r="E130" s="8">
        <f>$E$3*COS(2*PI()*$E$2*A130)*EXP(-A130/$E$1)</f>
        <v>0.0015319530948675417</v>
      </c>
      <c r="F130" s="8">
        <f>-$E$3*SIN(2*PI()*$E$2*A130)*EXP(-A130/$E$1)</f>
        <v>-0.004714866819798689</v>
      </c>
      <c r="G130" s="8"/>
      <c r="H130" s="8">
        <f>$H$3*COS(2*PI()*$H$2*A130)*EXP(-A130/$H$1)</f>
        <v>0</v>
      </c>
      <c r="I130" s="8">
        <f>-$H$3*SIN(2*PI()*$H$2*A130)*EXP(-A130/$H$1)</f>
        <v>0</v>
      </c>
      <c r="J130" s="8"/>
      <c r="K130" s="18">
        <f>ROUND((B130+E130+H130)*POWER(10,$L$1),0)/POWER(10,$L$1)</f>
        <v>0.004</v>
      </c>
      <c r="L130" s="18">
        <f>ROUND((C130+F130+I130)*POWER(10,$L$1),0)/POWER(10,$L$1)</f>
        <v>-0.005</v>
      </c>
      <c r="N130" s="1" t="str">
        <f>COMPLEX(K130,L130,"i")</f>
        <v>0.004-0.005i</v>
      </c>
    </row>
    <row r="131" spans="1:14" ht="12.75">
      <c r="A131" s="18">
        <v>12.1</v>
      </c>
      <c r="B131" s="8">
        <f>$B$3*COS(2*PI()*$B$2*A131)*EXP(-A131/$B$1)</f>
        <v>0.0019075504336416103</v>
      </c>
      <c r="C131" s="8">
        <f>-$B$3*SIN(2*PI()*$B$2*A131)*EXP(-A131/$B$1)</f>
        <v>-0.0013859165143556996</v>
      </c>
      <c r="D131" s="8"/>
      <c r="E131" s="8">
        <f>$E$3*COS(2*PI()*$E$2*A131)*EXP(-A131/$E$1)</f>
        <v>-0.0017359737928628438</v>
      </c>
      <c r="F131" s="8">
        <f>-$E$3*SIN(2*PI()*$E$2*A131)*EXP(-A131/$E$1)</f>
        <v>-0.004384569301207814</v>
      </c>
      <c r="G131" s="8"/>
      <c r="H131" s="8">
        <f>$H$3*COS(2*PI()*$H$2*A131)*EXP(-A131/$H$1)</f>
        <v>0</v>
      </c>
      <c r="I131" s="8">
        <f>-$H$3*SIN(2*PI()*$H$2*A131)*EXP(-A131/$H$1)</f>
        <v>0</v>
      </c>
      <c r="J131" s="8"/>
      <c r="K131" s="18">
        <f>ROUND((B131+E131+H131)*POWER(10,$L$1),0)/POWER(10,$L$1)</f>
        <v>0</v>
      </c>
      <c r="L131" s="18">
        <f>ROUND((C131+F131+I131)*POWER(10,$L$1),0)/POWER(10,$L$1)</f>
        <v>-0.006</v>
      </c>
      <c r="N131" s="1" t="str">
        <f>COMPLEX(K131,L131,"i")</f>
        <v>-0.006i</v>
      </c>
    </row>
    <row r="132" spans="1:14" ht="12.75">
      <c r="A132" s="18">
        <v>12.2</v>
      </c>
      <c r="B132" s="8">
        <f>$B$3*COS(2*PI()*$B$2*A132)*EXP(-A132/$B$1)</f>
        <v>0.0006930842414561171</v>
      </c>
      <c r="C132" s="8">
        <f>-$B$3*SIN(2*PI()*$B$2*A132)*EXP(-A132/$B$1)</f>
        <v>-0.0021330939598050167</v>
      </c>
      <c r="D132" s="8"/>
      <c r="E132" s="8">
        <f>$E$3*COS(2*PI()*$E$2*A132)*EXP(-A132/$E$1)</f>
        <v>-0.0039308799300803035</v>
      </c>
      <c r="F132" s="8">
        <f>-$E$3*SIN(2*PI()*$E$2*A132)*EXP(-A132/$E$1)</f>
        <v>-0.0021610195287728577</v>
      </c>
      <c r="G132" s="8"/>
      <c r="H132" s="8">
        <f>$H$3*COS(2*PI()*$H$2*A132)*EXP(-A132/$H$1)</f>
        <v>0</v>
      </c>
      <c r="I132" s="8">
        <f>-$H$3*SIN(2*PI()*$H$2*A132)*EXP(-A132/$H$1)</f>
        <v>0</v>
      </c>
      <c r="J132" s="8"/>
      <c r="K132" s="18">
        <f>ROUND((B132+E132+H132)*POWER(10,$L$1),0)/POWER(10,$L$1)</f>
        <v>-0.003</v>
      </c>
      <c r="L132" s="18">
        <f>ROUND((C132+F132+I132)*POWER(10,$L$1),0)/POWER(10,$L$1)</f>
        <v>-0.004</v>
      </c>
      <c r="N132" s="1" t="str">
        <f>COMPLEX(K132,L132,"i")</f>
        <v>-0.003-0.004i</v>
      </c>
    </row>
    <row r="133" spans="1:14" ht="12.75">
      <c r="A133" s="18">
        <v>12.3</v>
      </c>
      <c r="B133" s="8">
        <f>$B$3*COS(2*PI()*$B$2*A133)*EXP(-A133/$B$1)</f>
        <v>-0.0006592821241308108</v>
      </c>
      <c r="C133" s="8">
        <f>-$B$3*SIN(2*PI()*$B$2*A133)*EXP(-A133/$B$1)</f>
        <v>-0.0020290617397912755</v>
      </c>
      <c r="D133" s="8"/>
      <c r="E133" s="8">
        <f>$E$3*COS(2*PI()*$E$2*A133)*EXP(-A133/$E$1)</f>
        <v>-0.00419138388474022</v>
      </c>
      <c r="F133" s="8">
        <f>-$E$3*SIN(2*PI()*$E$2*A133)*EXP(-A133/$E$1)</f>
        <v>0.0007995492374287597</v>
      </c>
      <c r="G133" s="8"/>
      <c r="H133" s="8">
        <f>$H$3*COS(2*PI()*$H$2*A133)*EXP(-A133/$H$1)</f>
        <v>0</v>
      </c>
      <c r="I133" s="8">
        <f>-$H$3*SIN(2*PI()*$H$2*A133)*EXP(-A133/$H$1)</f>
        <v>0</v>
      </c>
      <c r="J133" s="8"/>
      <c r="K133" s="18">
        <f>ROUND((B133+E133+H133)*POWER(10,$L$1),0)/POWER(10,$L$1)</f>
        <v>-0.005</v>
      </c>
      <c r="L133" s="18">
        <f>ROUND((C133+F133+I133)*POWER(10,$L$1),0)/POWER(10,$L$1)</f>
        <v>-0.001</v>
      </c>
      <c r="N133" s="1" t="str">
        <f>COMPLEX(K133,L133,"i")</f>
        <v>-0.005-0.001i</v>
      </c>
    </row>
    <row r="134" spans="1:14" ht="12.75">
      <c r="A134" s="18">
        <v>12.4</v>
      </c>
      <c r="B134" s="8">
        <f>$B$3*COS(2*PI()*$B$2*A134)*EXP(-A134/$B$1)</f>
        <v>-0.0016418438736684083</v>
      </c>
      <c r="C134" s="8">
        <f>-$B$3*SIN(2*PI()*$B$2*A134)*EXP(-A134/$B$1)</f>
        <v>-0.0011928693985651672</v>
      </c>
      <c r="D134" s="8"/>
      <c r="E134" s="8">
        <f>$E$3*COS(2*PI()*$E$2*A134)*EXP(-A134/$E$1)</f>
        <v>-0.002587215546211668</v>
      </c>
      <c r="F134" s="8">
        <f>-$E$3*SIN(2*PI()*$E$2*A134)*EXP(-A134/$E$1)</f>
        <v>0.003127406361121543</v>
      </c>
      <c r="G134" s="8"/>
      <c r="H134" s="8">
        <f>$H$3*COS(2*PI()*$H$2*A134)*EXP(-A134/$H$1)</f>
        <v>0</v>
      </c>
      <c r="I134" s="8">
        <f>-$H$3*SIN(2*PI()*$H$2*A134)*EXP(-A134/$H$1)</f>
        <v>0</v>
      </c>
      <c r="J134" s="8"/>
      <c r="K134" s="18">
        <f>ROUND((B134+E134+H134)*POWER(10,$L$1),0)/POWER(10,$L$1)</f>
        <v>-0.004</v>
      </c>
      <c r="L134" s="18">
        <f>ROUND((C134+F134+I134)*POWER(10,$L$1),0)/POWER(10,$L$1)</f>
        <v>0.002</v>
      </c>
      <c r="N134" s="1" t="str">
        <f>COMPLEX(K134,L134,"i")</f>
        <v>-0.004+0.002i</v>
      </c>
    </row>
    <row r="135" spans="1:14" ht="12.75">
      <c r="A135" s="18">
        <v>12.5</v>
      </c>
      <c r="B135" s="8">
        <f>$B$3*COS(2*PI()*$B$2*A135)*EXP(-A135/$B$1)</f>
        <v>-0.0019304541362277093</v>
      </c>
      <c r="C135" s="8">
        <f>-$B$3*SIN(2*PI()*$B$2*A135)*EXP(-A135/$B$1)</f>
        <v>9.482348136053339E-19</v>
      </c>
      <c r="D135" s="8"/>
      <c r="E135" s="8">
        <f>$E$3*COS(2*PI()*$E$2*A135)*EXP(-A135/$E$1)</f>
        <v>7.572797242790285E-18</v>
      </c>
      <c r="F135" s="8">
        <f>-$E$3*SIN(2*PI()*$E$2*A135)*EXP(-A135/$E$1)</f>
        <v>0.0038609082724554186</v>
      </c>
      <c r="G135" s="8"/>
      <c r="H135" s="8">
        <f>$H$3*COS(2*PI()*$H$2*A135)*EXP(-A135/$H$1)</f>
        <v>0</v>
      </c>
      <c r="I135" s="8">
        <f>-$H$3*SIN(2*PI()*$H$2*A135)*EXP(-A135/$H$1)</f>
        <v>0</v>
      </c>
      <c r="J135" s="8"/>
      <c r="K135" s="18">
        <f>ROUND((B135+E135+H135)*POWER(10,$L$1),0)/POWER(10,$L$1)</f>
        <v>-0.002</v>
      </c>
      <c r="L135" s="18">
        <f>ROUND((C135+F135+I135)*POWER(10,$L$1),0)/POWER(10,$L$1)</f>
        <v>0.004</v>
      </c>
      <c r="N135" s="1" t="str">
        <f>COMPLEX(K135,L135,"i")</f>
        <v>-0.002+0.004i</v>
      </c>
    </row>
    <row r="136" spans="1:14" ht="12.75">
      <c r="A136" s="18">
        <v>12.6</v>
      </c>
      <c r="B136" s="8">
        <f>$B$3*COS(2*PI()*$B$2*A136)*EXP(-A136/$B$1)</f>
        <v>-0.0014856017714682955</v>
      </c>
      <c r="C136" s="8">
        <f>-$B$3*SIN(2*PI()*$B$2*A136)*EXP(-A136/$B$1)</f>
        <v>0.0010793528666517948</v>
      </c>
      <c r="D136" s="8"/>
      <c r="E136" s="8">
        <f>$E$3*COS(2*PI()*$E$2*A136)*EXP(-A136/$E$1)</f>
        <v>0.0023410094347367126</v>
      </c>
      <c r="F136" s="8">
        <f>-$E$3*SIN(2*PI()*$E$2*A136)*EXP(-A136/$E$1)</f>
        <v>0.0028297942969464115</v>
      </c>
      <c r="G136" s="8"/>
      <c r="H136" s="8">
        <f>$H$3*COS(2*PI()*$H$2*A136)*EXP(-A136/$H$1)</f>
        <v>0</v>
      </c>
      <c r="I136" s="8">
        <f>-$H$3*SIN(2*PI()*$H$2*A136)*EXP(-A136/$H$1)</f>
        <v>0</v>
      </c>
      <c r="J136" s="8"/>
      <c r="K136" s="18">
        <f>ROUND((B136+E136+H136)*POWER(10,$L$1),0)/POWER(10,$L$1)</f>
        <v>0.001</v>
      </c>
      <c r="L136" s="18">
        <f>ROUND((C136+F136+I136)*POWER(10,$L$1),0)/POWER(10,$L$1)</f>
        <v>0.004</v>
      </c>
      <c r="N136" s="1" t="str">
        <f>COMPLEX(K136,L136,"i")</f>
        <v>0.001+0.004i</v>
      </c>
    </row>
    <row r="137" spans="1:14" ht="12.75">
      <c r="A137" s="18">
        <v>12.7</v>
      </c>
      <c r="B137" s="8">
        <f>$B$3*COS(2*PI()*$B$2*A137)*EXP(-A137/$B$1)</f>
        <v>-0.0005397745499804691</v>
      </c>
      <c r="C137" s="8">
        <f>-$B$3*SIN(2*PI()*$B$2*A137)*EXP(-A137/$B$1)</f>
        <v>0.0016612552462610328</v>
      </c>
      <c r="D137" s="8"/>
      <c r="E137" s="8">
        <f>$E$3*COS(2*PI()*$E$2*A137)*EXP(-A137/$E$1)</f>
        <v>0.0034316148843922915</v>
      </c>
      <c r="F137" s="8">
        <f>-$E$3*SIN(2*PI()*$E$2*A137)*EXP(-A137/$E$1)</f>
        <v>0.0006546155492829129</v>
      </c>
      <c r="G137" s="8"/>
      <c r="H137" s="8">
        <f>$H$3*COS(2*PI()*$H$2*A137)*EXP(-A137/$H$1)</f>
        <v>0</v>
      </c>
      <c r="I137" s="8">
        <f>-$H$3*SIN(2*PI()*$H$2*A137)*EXP(-A137/$H$1)</f>
        <v>0</v>
      </c>
      <c r="J137" s="8"/>
      <c r="K137" s="18">
        <f>ROUND((B137+E137+H137)*POWER(10,$L$1),0)/POWER(10,$L$1)</f>
        <v>0.003</v>
      </c>
      <c r="L137" s="18">
        <f>ROUND((C137+F137+I137)*POWER(10,$L$1),0)/POWER(10,$L$1)</f>
        <v>0.002</v>
      </c>
      <c r="N137" s="1" t="str">
        <f>COMPLEX(K137,L137,"i")</f>
        <v>0.003+0.002i</v>
      </c>
    </row>
    <row r="138" spans="1:14" ht="12.75">
      <c r="A138" s="18">
        <v>12.8</v>
      </c>
      <c r="B138" s="8">
        <f>$B$3*COS(2*PI()*$B$2*A138)*EXP(-A138/$B$1)</f>
        <v>0.0005134494345380376</v>
      </c>
      <c r="C138" s="8">
        <f>-$B$3*SIN(2*PI()*$B$2*A138)*EXP(-A138/$B$1)</f>
        <v>0.001580234871849678</v>
      </c>
      <c r="D138" s="8"/>
      <c r="E138" s="8">
        <f>$E$3*COS(2*PI()*$E$2*A138)*EXP(-A138/$E$1)</f>
        <v>0.0029120674755155574</v>
      </c>
      <c r="F138" s="8">
        <f>-$E$3*SIN(2*PI()*$E$2*A138)*EXP(-A138/$E$1)</f>
        <v>-0.0016009226421639631</v>
      </c>
      <c r="G138" s="8"/>
      <c r="H138" s="8">
        <f>$H$3*COS(2*PI()*$H$2*A138)*EXP(-A138/$H$1)</f>
        <v>0</v>
      </c>
      <c r="I138" s="8">
        <f>-$H$3*SIN(2*PI()*$H$2*A138)*EXP(-A138/$H$1)</f>
        <v>0</v>
      </c>
      <c r="J138" s="8"/>
      <c r="K138" s="18">
        <f>ROUND((B138+E138+H138)*POWER(10,$L$1),0)/POWER(10,$L$1)</f>
        <v>0.003</v>
      </c>
      <c r="L138" s="18">
        <f>ROUND((C138+F138+I138)*POWER(10,$L$1),0)/POWER(10,$L$1)</f>
        <v>0</v>
      </c>
      <c r="N138" s="1" t="str">
        <f>COMPLEX(K138,L138,"i")</f>
        <v>0.003</v>
      </c>
    </row>
    <row r="139" spans="1:14" ht="12.75">
      <c r="A139" s="18">
        <v>12.9</v>
      </c>
      <c r="B139" s="8">
        <f>$B$3*COS(2*PI()*$B$2*A139)*EXP(-A139/$B$1)</f>
        <v>0.0012786692944939482</v>
      </c>
      <c r="C139" s="8">
        <f>-$B$3*SIN(2*PI()*$B$2*A139)*EXP(-A139/$B$1)</f>
        <v>0.0009290076217044637</v>
      </c>
      <c r="D139" s="8"/>
      <c r="E139" s="8">
        <f>$E$3*COS(2*PI()*$E$2*A139)*EXP(-A139/$E$1)</f>
        <v>0.0011636580327484308</v>
      </c>
      <c r="F139" s="8">
        <f>-$E$3*SIN(2*PI()*$E$2*A139)*EXP(-A139/$E$1)</f>
        <v>-0.002939064695832093</v>
      </c>
      <c r="G139" s="8"/>
      <c r="H139" s="8">
        <f>$H$3*COS(2*PI()*$H$2*A139)*EXP(-A139/$H$1)</f>
        <v>0</v>
      </c>
      <c r="I139" s="8">
        <f>-$H$3*SIN(2*PI()*$H$2*A139)*EXP(-A139/$H$1)</f>
        <v>0</v>
      </c>
      <c r="J139" s="8"/>
      <c r="K139" s="18">
        <f>ROUND((B139+E139+H139)*POWER(10,$L$1),0)/POWER(10,$L$1)</f>
        <v>0.002</v>
      </c>
      <c r="L139" s="18">
        <f>ROUND((C139+F139+I139)*POWER(10,$L$1),0)/POWER(10,$L$1)</f>
        <v>-0.002</v>
      </c>
      <c r="N139" s="1" t="str">
        <f>COMPLEX(K139,L139,"i")</f>
        <v>0.002-0.002i</v>
      </c>
    </row>
    <row r="140" spans="1:14" ht="12.75">
      <c r="A140" s="18">
        <v>13</v>
      </c>
      <c r="B140" s="8">
        <f>$B$3*COS(2*PI()*$B$2*A140)*EXP(-A140/$B$1)</f>
        <v>0.0015034391929775724</v>
      </c>
      <c r="C140" s="8">
        <f>-$B$3*SIN(2*PI()*$B$2*A140)*EXP(-A140/$B$1)</f>
        <v>-5.895662882677017E-18</v>
      </c>
      <c r="D140" s="8"/>
      <c r="E140" s="8">
        <f>$E$3*COS(2*PI()*$E$2*A140)*EXP(-A140/$E$1)</f>
        <v>-0.0009291765212788724</v>
      </c>
      <c r="F140" s="8">
        <f>-$E$3*SIN(2*PI()*$E$2*A140)*EXP(-A140/$E$1)</f>
        <v>-0.0028597112826696876</v>
      </c>
      <c r="G140" s="8"/>
      <c r="H140" s="8">
        <f>$H$3*COS(2*PI()*$H$2*A140)*EXP(-A140/$H$1)</f>
        <v>0</v>
      </c>
      <c r="I140" s="8">
        <f>-$H$3*SIN(2*PI()*$H$2*A140)*EXP(-A140/$H$1)</f>
        <v>0</v>
      </c>
      <c r="J140" s="8"/>
      <c r="K140" s="18">
        <f>ROUND((B140+E140+H140)*POWER(10,$L$1),0)/POWER(10,$L$1)</f>
        <v>0.001</v>
      </c>
      <c r="L140" s="18">
        <f>ROUND((C140+F140+I140)*POWER(10,$L$1),0)/POWER(10,$L$1)</f>
        <v>-0.003</v>
      </c>
      <c r="N140" s="1" t="str">
        <f>COMPLEX(K140,L140,"i")</f>
        <v>0.001-0.003i</v>
      </c>
    </row>
    <row r="141" spans="1:14" ht="12.75">
      <c r="A141" s="18">
        <v>13.1</v>
      </c>
      <c r="B141" s="8">
        <f>$B$3*COS(2*PI()*$B$2*A141)*EXP(-A141/$B$1)</f>
        <v>0.001156987822951772</v>
      </c>
      <c r="C141" s="8">
        <f>-$B$3*SIN(2*PI()*$B$2*A141)*EXP(-A141/$B$1)</f>
        <v>-0.0008406008577587873</v>
      </c>
      <c r="D141" s="8"/>
      <c r="E141" s="8">
        <f>$E$3*COS(2*PI()*$E$2*A141)*EXP(-A141/$E$1)</f>
        <v>-0.002414973072694721</v>
      </c>
      <c r="F141" s="8">
        <f>-$E$3*SIN(2*PI()*$E$2*A141)*EXP(-A141/$E$1)</f>
        <v>-0.0015325885149815577</v>
      </c>
      <c r="G141" s="8"/>
      <c r="H141" s="8">
        <f>$H$3*COS(2*PI()*$H$2*A141)*EXP(-A141/$H$1)</f>
        <v>0</v>
      </c>
      <c r="I141" s="8">
        <f>-$H$3*SIN(2*PI()*$H$2*A141)*EXP(-A141/$H$1)</f>
        <v>0</v>
      </c>
      <c r="J141" s="8"/>
      <c r="K141" s="18">
        <f>ROUND((B141+E141+H141)*POWER(10,$L$1),0)/POWER(10,$L$1)</f>
        <v>-0.001</v>
      </c>
      <c r="L141" s="18">
        <f>ROUND((C141+F141+I141)*POWER(10,$L$1),0)/POWER(10,$L$1)</f>
        <v>-0.002</v>
      </c>
      <c r="N141" s="1" t="str">
        <f>COMPLEX(K141,L141,"i")</f>
        <v>-0.001-0.002i</v>
      </c>
    </row>
    <row r="142" spans="1:14" ht="12.75">
      <c r="A142" s="18">
        <v>13.2</v>
      </c>
      <c r="B142" s="8">
        <f>$B$3*COS(2*PI()*$B$2*A142)*EXP(-A142/$B$1)</f>
        <v>0.0004203768422068</v>
      </c>
      <c r="C142" s="8">
        <f>-$B$3*SIN(2*PI()*$B$2*A142)*EXP(-A142/$B$1)</f>
        <v>-0.0012937868866695732</v>
      </c>
      <c r="D142" s="8"/>
      <c r="E142" s="8">
        <f>$E$3*COS(2*PI()*$E$2*A142)*EXP(-A142/$E$1)</f>
        <v>-0.00269928225849918</v>
      </c>
      <c r="F142" s="8">
        <f>-$E$3*SIN(2*PI()*$E$2*A142)*EXP(-A142/$E$1)</f>
        <v>0.00034099864996682604</v>
      </c>
      <c r="G142" s="8"/>
      <c r="H142" s="8">
        <f>$H$3*COS(2*PI()*$H$2*A142)*EXP(-A142/$H$1)</f>
        <v>0</v>
      </c>
      <c r="I142" s="8">
        <f>-$H$3*SIN(2*PI()*$H$2*A142)*EXP(-A142/$H$1)</f>
        <v>0</v>
      </c>
      <c r="J142" s="8"/>
      <c r="K142" s="18">
        <f>ROUND((B142+E142+H142)*POWER(10,$L$1),0)/POWER(10,$L$1)</f>
        <v>-0.002</v>
      </c>
      <c r="L142" s="18">
        <f>ROUND((C142+F142+I142)*POWER(10,$L$1),0)/POWER(10,$L$1)</f>
        <v>-0.001</v>
      </c>
      <c r="N142" s="1" t="str">
        <f>COMPLEX(K142,L142,"i")</f>
        <v>-0.002-0.001i</v>
      </c>
    </row>
    <row r="143" spans="1:14" ht="12.75">
      <c r="A143" s="18">
        <v>13.3</v>
      </c>
      <c r="B143" s="8">
        <f>$B$3*COS(2*PI()*$B$2*A143)*EXP(-A143/$B$1)</f>
        <v>-0.00039987482168579795</v>
      </c>
      <c r="C143" s="8">
        <f>-$B$3*SIN(2*PI()*$B$2*A143)*EXP(-A143/$B$1)</f>
        <v>-0.0012306881556332693</v>
      </c>
      <c r="D143" s="8"/>
      <c r="E143" s="8">
        <f>$E$3*COS(2*PI()*$E$2*A143)*EXP(-A143/$E$1)</f>
        <v>-0.0017716381746087644</v>
      </c>
      <c r="F143" s="8">
        <f>-$E$3*SIN(2*PI()*$E$2*A143)*EXP(-A143/$E$1)</f>
        <v>0.001886603036148832</v>
      </c>
      <c r="G143" s="8"/>
      <c r="H143" s="8">
        <f>$H$3*COS(2*PI()*$H$2*A143)*EXP(-A143/$H$1)</f>
        <v>0</v>
      </c>
      <c r="I143" s="8">
        <f>-$H$3*SIN(2*PI()*$H$2*A143)*EXP(-A143/$H$1)</f>
        <v>0</v>
      </c>
      <c r="J143" s="8"/>
      <c r="K143" s="18">
        <f>ROUND((B143+E143+H143)*POWER(10,$L$1),0)/POWER(10,$L$1)</f>
        <v>-0.002</v>
      </c>
      <c r="L143" s="18">
        <f>ROUND((C143+F143+I143)*POWER(10,$L$1),0)/POWER(10,$L$1)</f>
        <v>0.001</v>
      </c>
      <c r="N143" s="1" t="str">
        <f>COMPLEX(K143,L143,"i")</f>
        <v>-0.002+0.001i</v>
      </c>
    </row>
    <row r="144" spans="1:14" ht="12.75">
      <c r="A144" s="18">
        <v>13.4</v>
      </c>
      <c r="B144" s="8">
        <f>$B$3*COS(2*PI()*$B$2*A144)*EXP(-A144/$B$1)</f>
        <v>-0.00099582864784125</v>
      </c>
      <c r="C144" s="8">
        <f>-$B$3*SIN(2*PI()*$B$2*A144)*EXP(-A144/$B$1)</f>
        <v>-0.0007235118632627364</v>
      </c>
      <c r="D144" s="8"/>
      <c r="E144" s="8">
        <f>$E$3*COS(2*PI()*$E$2*A144)*EXP(-A144/$E$1)</f>
        <v>-0.00015457919572735315</v>
      </c>
      <c r="F144" s="8">
        <f>-$E$3*SIN(2*PI()*$E$2*A144)*EXP(-A144/$E$1)</f>
        <v>0.002456965958417267</v>
      </c>
      <c r="G144" s="8"/>
      <c r="H144" s="8">
        <f>$H$3*COS(2*PI()*$H$2*A144)*EXP(-A144/$H$1)</f>
        <v>0</v>
      </c>
      <c r="I144" s="8">
        <f>-$H$3*SIN(2*PI()*$H$2*A144)*EXP(-A144/$H$1)</f>
        <v>0</v>
      </c>
      <c r="J144" s="8"/>
      <c r="K144" s="18">
        <f>ROUND((B144+E144+H144)*POWER(10,$L$1),0)/POWER(10,$L$1)</f>
        <v>-0.001</v>
      </c>
      <c r="L144" s="18">
        <f>ROUND((C144+F144+I144)*POWER(10,$L$1),0)/POWER(10,$L$1)</f>
        <v>0.002</v>
      </c>
      <c r="N144" s="1" t="str">
        <f>COMPLEX(K144,L144,"i")</f>
        <v>-0.001+0.002i</v>
      </c>
    </row>
    <row r="145" spans="1:14" ht="12.75">
      <c r="A145" s="18">
        <v>13.5</v>
      </c>
      <c r="B145" s="8">
        <f>$B$3*COS(2*PI()*$B$2*A145)*EXP(-A145/$B$1)</f>
        <v>-0.0011708796207911744</v>
      </c>
      <c r="C145" s="8">
        <f>-$B$3*SIN(2*PI()*$B$2*A145)*EXP(-A145/$B$1)</f>
        <v>-8.03123992760497E-18</v>
      </c>
      <c r="D145" s="8"/>
      <c r="E145" s="8">
        <f>$E$3*COS(2*PI()*$E$2*A145)*EXP(-A145/$E$1)</f>
        <v>0.001376451546621735</v>
      </c>
      <c r="F145" s="8">
        <f>-$E$3*SIN(2*PI()*$E$2*A145)*EXP(-A145/$E$1)</f>
        <v>0.001894523023174691</v>
      </c>
      <c r="G145" s="8"/>
      <c r="H145" s="8">
        <f>$H$3*COS(2*PI()*$H$2*A145)*EXP(-A145/$H$1)</f>
        <v>0</v>
      </c>
      <c r="I145" s="8">
        <f>-$H$3*SIN(2*PI()*$H$2*A145)*EXP(-A145/$H$1)</f>
        <v>0</v>
      </c>
      <c r="J145" s="8"/>
      <c r="K145" s="18">
        <f>ROUND((B145+E145+H145)*POWER(10,$L$1),0)/POWER(10,$L$1)</f>
        <v>0</v>
      </c>
      <c r="L145" s="18">
        <f>ROUND((C145+F145+I145)*POWER(10,$L$1),0)/POWER(10,$L$1)</f>
        <v>0.002</v>
      </c>
      <c r="N145" s="1" t="str">
        <f>COMPLEX(K145,L145,"i")</f>
        <v>0.002i</v>
      </c>
    </row>
    <row r="146" spans="1:14" ht="12.75">
      <c r="A146" s="18">
        <v>13.6</v>
      </c>
      <c r="B146" s="8">
        <f>$B$3*COS(2*PI()*$B$2*A146)*EXP(-A146/$B$1)</f>
        <v>-0.0009010630225189175</v>
      </c>
      <c r="C146" s="8">
        <f>-$B$3*SIN(2*PI()*$B$2*A146)*EXP(-A146/$B$1)</f>
        <v>0.0006546606062730413</v>
      </c>
      <c r="D146" s="8"/>
      <c r="E146" s="8">
        <f>$E$3*COS(2*PI()*$E$2*A146)*EXP(-A146/$E$1)</f>
        <v>0.0021575677069720586</v>
      </c>
      <c r="F146" s="8">
        <f>-$E$3*SIN(2*PI()*$E$2*A146)*EXP(-A146/$E$1)</f>
        <v>0.0005539692316890766</v>
      </c>
      <c r="G146" s="8"/>
      <c r="H146" s="8">
        <f>$H$3*COS(2*PI()*$H$2*A146)*EXP(-A146/$H$1)</f>
        <v>0</v>
      </c>
      <c r="I146" s="8">
        <f>-$H$3*SIN(2*PI()*$H$2*A146)*EXP(-A146/$H$1)</f>
        <v>0</v>
      </c>
      <c r="J146" s="8"/>
      <c r="K146" s="18">
        <f>ROUND((B146+E146+H146)*POWER(10,$L$1),0)/POWER(10,$L$1)</f>
        <v>0.001</v>
      </c>
      <c r="L146" s="18">
        <f>ROUND((C146+F146+I146)*POWER(10,$L$1),0)/POWER(10,$L$1)</f>
        <v>0.001</v>
      </c>
      <c r="N146" s="1" t="str">
        <f>COMPLEX(K146,L146,"i")</f>
        <v>0.001+0.001i</v>
      </c>
    </row>
    <row r="147" spans="1:14" ht="12.75">
      <c r="A147" s="18">
        <v>13.7</v>
      </c>
      <c r="B147" s="8">
        <f>$B$3*COS(2*PI()*$B$2*A147)*EXP(-A147/$B$1)</f>
        <v>-0.0003273898138957511</v>
      </c>
      <c r="C147" s="8">
        <f>-$B$3*SIN(2*PI()*$B$2*A147)*EXP(-A147/$B$1)</f>
        <v>0.0010076022404657751</v>
      </c>
      <c r="D147" s="8"/>
      <c r="E147" s="8">
        <f>$E$3*COS(2*PI()*$E$2*A147)*EXP(-A147/$E$1)</f>
        <v>0.001917248343663877</v>
      </c>
      <c r="F147" s="8">
        <f>-$E$3*SIN(2*PI()*$E$2*A147)*EXP(-A147/$E$1)</f>
        <v>-0.0009021885887415658</v>
      </c>
      <c r="G147" s="8"/>
      <c r="H147" s="8">
        <f>$H$3*COS(2*PI()*$H$2*A147)*EXP(-A147/$H$1)</f>
        <v>0</v>
      </c>
      <c r="I147" s="8">
        <f>-$H$3*SIN(2*PI()*$H$2*A147)*EXP(-A147/$H$1)</f>
        <v>0</v>
      </c>
      <c r="J147" s="8"/>
      <c r="K147" s="18">
        <f>ROUND((B147+E147+H147)*POWER(10,$L$1),0)/POWER(10,$L$1)</f>
        <v>0.002</v>
      </c>
      <c r="L147" s="18">
        <f>ROUND((C147+F147+I147)*POWER(10,$L$1),0)/POWER(10,$L$1)</f>
        <v>0</v>
      </c>
      <c r="N147" s="1" t="str">
        <f>COMPLEX(K147,L147,"i")</f>
        <v>0.002</v>
      </c>
    </row>
    <row r="148" spans="1:14" ht="12.75">
      <c r="A148" s="18">
        <v>13.8</v>
      </c>
      <c r="B148" s="8">
        <f>$B$3*COS(2*PI()*$B$2*A148)*EXP(-A148/$B$1)</f>
        <v>0.0003114228242594411</v>
      </c>
      <c r="C148" s="8">
        <f>-$B$3*SIN(2*PI()*$B$2*A148)*EXP(-A148/$B$1)</f>
        <v>0.0009584608993238919</v>
      </c>
      <c r="D148" s="8"/>
      <c r="E148" s="8">
        <f>$E$3*COS(2*PI()*$E$2*A148)*EXP(-A148/$E$1)</f>
        <v>0.0008581883320597217</v>
      </c>
      <c r="F148" s="8">
        <f>-$E$3*SIN(2*PI()*$E$2*A148)*EXP(-A148/$E$1)</f>
        <v>-0.0018237430385683489</v>
      </c>
      <c r="G148" s="8"/>
      <c r="H148" s="8">
        <f>$H$3*COS(2*PI()*$H$2*A148)*EXP(-A148/$H$1)</f>
        <v>0</v>
      </c>
      <c r="I148" s="8">
        <f>-$H$3*SIN(2*PI()*$H$2*A148)*EXP(-A148/$H$1)</f>
        <v>0</v>
      </c>
      <c r="J148" s="8"/>
      <c r="K148" s="18">
        <f>ROUND((B148+E148+H148)*POWER(10,$L$1),0)/POWER(10,$L$1)</f>
        <v>0.001</v>
      </c>
      <c r="L148" s="18">
        <f>ROUND((C148+F148+I148)*POWER(10,$L$1),0)/POWER(10,$L$1)</f>
        <v>-0.001</v>
      </c>
      <c r="N148" s="1" t="str">
        <f>COMPLEX(K148,L148,"i")</f>
        <v>0.001-0.001i</v>
      </c>
    </row>
    <row r="149" spans="1:14" ht="12.75">
      <c r="A149" s="18">
        <v>13.9</v>
      </c>
      <c r="B149" s="8">
        <f>$B$3*COS(2*PI()*$B$2*A149)*EXP(-A149/$B$1)</f>
        <v>0.0007755521307436978</v>
      </c>
      <c r="C149" s="8">
        <f>-$B$3*SIN(2*PI()*$B$2*A149)*EXP(-A149/$B$1)</f>
        <v>0.0005634716056704787</v>
      </c>
      <c r="D149" s="8"/>
      <c r="E149" s="8">
        <f>$E$3*COS(2*PI()*$E$2*A149)*EXP(-A149/$E$1)</f>
        <v>-0.0004768057364088781</v>
      </c>
      <c r="F149" s="8">
        <f>-$E$3*SIN(2*PI()*$E$2*A149)*EXP(-A149/$E$1)</f>
        <v>-0.0018570357350679645</v>
      </c>
      <c r="G149" s="8"/>
      <c r="H149" s="8">
        <f>$H$3*COS(2*PI()*$H$2*A149)*EXP(-A149/$H$1)</f>
        <v>0</v>
      </c>
      <c r="I149" s="8">
        <f>-$H$3*SIN(2*PI()*$H$2*A149)*EXP(-A149/$H$1)</f>
        <v>0</v>
      </c>
      <c r="J149" s="8"/>
      <c r="K149" s="18">
        <f>ROUND((B149+E149+H149)*POWER(10,$L$1),0)/POWER(10,$L$1)</f>
        <v>0</v>
      </c>
      <c r="L149" s="18">
        <f>ROUND((C149+F149+I149)*POWER(10,$L$1),0)/POWER(10,$L$1)</f>
        <v>-0.001</v>
      </c>
      <c r="N149" s="1" t="str">
        <f>COMPLEX(K149,L149,"i")</f>
        <v>-0.001i</v>
      </c>
    </row>
    <row r="150" spans="1:14" ht="12.75">
      <c r="A150" s="18">
        <v>14</v>
      </c>
      <c r="B150" s="8">
        <f>$B$3*COS(2*PI()*$B$2*A150)*EXP(-A150/$B$1)</f>
        <v>0.0009118819655545162</v>
      </c>
      <c r="C150" s="8">
        <f>-$B$3*SIN(2*PI()*$B$2*A150)*EXP(-A150/$B$1)</f>
        <v>3.1267500570714764E-18</v>
      </c>
      <c r="D150" s="8"/>
      <c r="E150" s="8">
        <f>$E$3*COS(2*PI()*$E$2*A150)*EXP(-A150/$E$1)</f>
        <v>-0.0014754560139952717</v>
      </c>
      <c r="F150" s="8">
        <f>-$E$3*SIN(2*PI()*$E$2*A150)*EXP(-A150/$E$1)</f>
        <v>-0.0010719815423688305</v>
      </c>
      <c r="G150" s="8"/>
      <c r="H150" s="8">
        <f>$H$3*COS(2*PI()*$H$2*A150)*EXP(-A150/$H$1)</f>
        <v>0</v>
      </c>
      <c r="I150" s="8">
        <f>-$H$3*SIN(2*PI()*$H$2*A150)*EXP(-A150/$H$1)</f>
        <v>0</v>
      </c>
      <c r="J150" s="8"/>
      <c r="K150" s="18">
        <f>ROUND((B150+E150+H150)*POWER(10,$L$1),0)/POWER(10,$L$1)</f>
        <v>-0.001</v>
      </c>
      <c r="L150" s="18">
        <f>ROUND((C150+F150+I150)*POWER(10,$L$1),0)/POWER(10,$L$1)</f>
        <v>-0.001</v>
      </c>
      <c r="N150" s="1" t="str">
        <f>COMPLEX(K150,L150,"i")</f>
        <v>-0.001-0.001i</v>
      </c>
    </row>
    <row r="151" spans="1:14" ht="12.75">
      <c r="A151" s="18">
        <v>14.1</v>
      </c>
      <c r="B151" s="8">
        <f>$B$3*COS(2*PI()*$B$2*A151)*EXP(-A151/$B$1)</f>
        <v>0.0007017485875344182</v>
      </c>
      <c r="C151" s="8">
        <f>-$B$3*SIN(2*PI()*$B$2*A151)*EXP(-A151/$B$1)</f>
        <v>-0.0005098501928114476</v>
      </c>
      <c r="D151" s="8"/>
      <c r="E151" s="8">
        <f>$E$3*COS(2*PI()*$E$2*A151)*EXP(-A151/$E$1)</f>
        <v>-0.001731394647740971</v>
      </c>
      <c r="F151" s="8">
        <f>-$E$3*SIN(2*PI()*$E$2*A151)*EXP(-A151/$E$1)</f>
        <v>0.00010893011814739079</v>
      </c>
      <c r="G151" s="8"/>
      <c r="H151" s="8">
        <f>$H$3*COS(2*PI()*$H$2*A151)*EXP(-A151/$H$1)</f>
        <v>0</v>
      </c>
      <c r="I151" s="8">
        <f>-$H$3*SIN(2*PI()*$H$2*A151)*EXP(-A151/$H$1)</f>
        <v>0</v>
      </c>
      <c r="J151" s="8"/>
      <c r="K151" s="18">
        <f>ROUND((B151+E151+H151)*POWER(10,$L$1),0)/POWER(10,$L$1)</f>
        <v>-0.001</v>
      </c>
      <c r="L151" s="18">
        <f>ROUND((C151+F151+I151)*POWER(10,$L$1),0)/POWER(10,$L$1)</f>
        <v>0</v>
      </c>
      <c r="N151" s="1" t="str">
        <f>COMPLEX(K151,L151,"i")</f>
        <v>-0.001</v>
      </c>
    </row>
    <row r="152" spans="1:14" ht="12.75">
      <c r="A152" s="18">
        <v>14.2</v>
      </c>
      <c r="B152" s="8">
        <f>$B$3*COS(2*PI()*$B$2*A152)*EXP(-A152/$B$1)</f>
        <v>0.0002549714434316098</v>
      </c>
      <c r="C152" s="8">
        <f>-$B$3*SIN(2*PI()*$B$2*A152)*EXP(-A152/$B$1)</f>
        <v>-0.0007847214138992486</v>
      </c>
      <c r="D152" s="8"/>
      <c r="E152" s="8">
        <f>$E$3*COS(2*PI()*$E$2*A152)*EXP(-A152/$E$1)</f>
        <v>-0.0012029512067835881</v>
      </c>
      <c r="F152" s="8">
        <f>-$E$3*SIN(2*PI()*$E$2*A152)*EXP(-A152/$E$1)</f>
        <v>0.0011296463746183784</v>
      </c>
      <c r="G152" s="8"/>
      <c r="H152" s="8">
        <f>$H$3*COS(2*PI()*$H$2*A152)*EXP(-A152/$H$1)</f>
        <v>0</v>
      </c>
      <c r="I152" s="8">
        <f>-$H$3*SIN(2*PI()*$H$2*A152)*EXP(-A152/$H$1)</f>
        <v>0</v>
      </c>
      <c r="J152" s="8"/>
      <c r="K152" s="18">
        <f>ROUND((B152+E152+H152)*POWER(10,$L$1),0)/POWER(10,$L$1)</f>
        <v>-0.001</v>
      </c>
      <c r="L152" s="18">
        <f>ROUND((C152+F152+I152)*POWER(10,$L$1),0)/POWER(10,$L$1)</f>
        <v>0</v>
      </c>
      <c r="N152" s="1" t="str">
        <f>COMPLEX(K152,L152,"i")</f>
        <v>-0.001</v>
      </c>
    </row>
    <row r="153" spans="1:14" ht="12.75">
      <c r="A153" s="18">
        <v>14.3</v>
      </c>
      <c r="B153" s="8">
        <f>$B$3*COS(2*PI()*$B$2*A153)*EXP(-A153/$B$1)</f>
        <v>-0.00024253633939956378</v>
      </c>
      <c r="C153" s="8">
        <f>-$B$3*SIN(2*PI()*$B$2*A153)*EXP(-A153/$B$1)</f>
        <v>-0.000746450098936769</v>
      </c>
      <c r="D153" s="8"/>
      <c r="E153" s="8">
        <f>$E$3*COS(2*PI()*$E$2*A153)*EXP(-A153/$E$1)</f>
        <v>-0.00019673910643833766</v>
      </c>
      <c r="F153" s="8">
        <f>-$E$3*SIN(2*PI()*$E$2*A153)*EXP(-A153/$E$1)</f>
        <v>0.0015573503872045157</v>
      </c>
      <c r="G153" s="8"/>
      <c r="H153" s="8">
        <f>$H$3*COS(2*PI()*$H$2*A153)*EXP(-A153/$H$1)</f>
        <v>0</v>
      </c>
      <c r="I153" s="8">
        <f>-$H$3*SIN(2*PI()*$H$2*A153)*EXP(-A153/$H$1)</f>
        <v>0</v>
      </c>
      <c r="J153" s="8"/>
      <c r="K153" s="18">
        <f>ROUND((B153+E153+H153)*POWER(10,$L$1),0)/POWER(10,$L$1)</f>
        <v>0</v>
      </c>
      <c r="L153" s="18">
        <f>ROUND((C153+F153+I153)*POWER(10,$L$1),0)/POWER(10,$L$1)</f>
        <v>0.001</v>
      </c>
      <c r="N153" s="1" t="str">
        <f>COMPLEX(K153,L153,"i")</f>
        <v>0.001i</v>
      </c>
    </row>
    <row r="154" spans="1:14" ht="12.75">
      <c r="A154" s="18">
        <v>14.4</v>
      </c>
      <c r="B154" s="8">
        <f>$B$3*COS(2*PI()*$B$2*A154)*EXP(-A154/$B$1)</f>
        <v>-0.0006040006067358899</v>
      </c>
      <c r="C154" s="8">
        <f>-$B$3*SIN(2*PI()*$B$2*A154)*EXP(-A154/$B$1)</f>
        <v>-0.00043883212773466855</v>
      </c>
      <c r="D154" s="8"/>
      <c r="E154" s="8">
        <f>$E$3*COS(2*PI()*$E$2*A154)*EXP(-A154/$E$1)</f>
        <v>0.0008000813617585788</v>
      </c>
      <c r="F154" s="8">
        <f>-$E$3*SIN(2*PI()*$E$2*A154)*EXP(-A154/$E$1)</f>
        <v>0.0012607264935918401</v>
      </c>
      <c r="G154" s="8"/>
      <c r="H154" s="8">
        <f>$H$3*COS(2*PI()*$H$2*A154)*EXP(-A154/$H$1)</f>
        <v>0</v>
      </c>
      <c r="I154" s="8">
        <f>-$H$3*SIN(2*PI()*$H$2*A154)*EXP(-A154/$H$1)</f>
        <v>0</v>
      </c>
      <c r="J154" s="8"/>
      <c r="K154" s="18">
        <f>ROUND((B154+E154+H154)*POWER(10,$L$1),0)/POWER(10,$L$1)</f>
        <v>0</v>
      </c>
      <c r="L154" s="18">
        <f>ROUND((C154+F154+I154)*POWER(10,$L$1),0)/POWER(10,$L$1)</f>
        <v>0.001</v>
      </c>
      <c r="N154" s="1" t="str">
        <f>COMPLEX(K154,L154,"i")</f>
        <v>0.001i</v>
      </c>
    </row>
    <row r="155" spans="1:14" ht="12.75">
      <c r="A155" s="18">
        <v>14.5</v>
      </c>
      <c r="B155" s="8">
        <f>$B$3*COS(2*PI()*$B$2*A155)*EXP(-A155/$B$1)</f>
        <v>-0.000710174388842549</v>
      </c>
      <c r="C155" s="8">
        <f>-$B$3*SIN(2*PI()*$B$2*A155)*EXP(-A155/$B$1)</f>
        <v>9.624657690333214E-22</v>
      </c>
      <c r="D155" s="8"/>
      <c r="E155" s="8">
        <f>$E$3*COS(2*PI()*$E$2*A155)*EXP(-A155/$E$1)</f>
        <v>0.0013508319604292726</v>
      </c>
      <c r="F155" s="8">
        <f>-$E$3*SIN(2*PI()*$E$2*A155)*EXP(-A155/$E$1)</f>
        <v>0.00043891191024436784</v>
      </c>
      <c r="G155" s="8"/>
      <c r="H155" s="8">
        <f>$H$3*COS(2*PI()*$H$2*A155)*EXP(-A155/$H$1)</f>
        <v>0</v>
      </c>
      <c r="I155" s="8">
        <f>-$H$3*SIN(2*PI()*$H$2*A155)*EXP(-A155/$H$1)</f>
        <v>0</v>
      </c>
      <c r="J155" s="8"/>
      <c r="K155" s="18">
        <f>ROUND((B155+E155+H155)*POWER(10,$L$1),0)/POWER(10,$L$1)</f>
        <v>0.001</v>
      </c>
      <c r="L155" s="18">
        <f>ROUND((C155+F155+I155)*POWER(10,$L$1),0)/POWER(10,$L$1)</f>
        <v>0</v>
      </c>
      <c r="N155" s="1" t="str">
        <f>COMPLEX(K155,L155,"i")</f>
        <v>0.001</v>
      </c>
    </row>
    <row r="156" spans="1:14" ht="12.75">
      <c r="A156" s="18">
        <v>14.6</v>
      </c>
      <c r="B156" s="8">
        <f>$B$3*COS(2*PI()*$B$2*A156)*EXP(-A156/$B$1)</f>
        <v>-0.0005465223494910615</v>
      </c>
      <c r="C156" s="8">
        <f>-$B$3*SIN(2*PI()*$B$2*A156)*EXP(-A156/$B$1)</f>
        <v>0.00039707172941065626</v>
      </c>
      <c r="D156" s="8"/>
      <c r="E156" s="8">
        <f>$E$3*COS(2*PI()*$E$2*A156)*EXP(-A156/$E$1)</f>
        <v>0.0012562001369619716</v>
      </c>
      <c r="F156" s="8">
        <f>-$E$3*SIN(2*PI()*$E$2*A156)*EXP(-A156/$E$1)</f>
        <v>-0.0004973648188787797</v>
      </c>
      <c r="G156" s="8"/>
      <c r="H156" s="8">
        <f>$H$3*COS(2*PI()*$H$2*A156)*EXP(-A156/$H$1)</f>
        <v>0</v>
      </c>
      <c r="I156" s="8">
        <f>-$H$3*SIN(2*PI()*$H$2*A156)*EXP(-A156/$H$1)</f>
        <v>0</v>
      </c>
      <c r="J156" s="8"/>
      <c r="K156" s="18">
        <f>ROUND((B156+E156+H156)*POWER(10,$L$1),0)/POWER(10,$L$1)</f>
        <v>0.001</v>
      </c>
      <c r="L156" s="18">
        <f>ROUND((C156+F156+I156)*POWER(10,$L$1),0)/POWER(10,$L$1)</f>
        <v>0</v>
      </c>
      <c r="N156" s="1" t="str">
        <f>COMPLEX(K156,L156,"i")</f>
        <v>0.001</v>
      </c>
    </row>
    <row r="157" spans="1:14" ht="12.75">
      <c r="A157" s="18">
        <v>14.7</v>
      </c>
      <c r="B157" s="8">
        <f>$B$3*COS(2*PI()*$B$2*A157)*EXP(-A157/$B$1)</f>
        <v>-0.000198571959805382</v>
      </c>
      <c r="C157" s="8">
        <f>-$B$3*SIN(2*PI()*$B$2*A157)*EXP(-A157/$B$1)</f>
        <v>0.0006111416516376354</v>
      </c>
      <c r="D157" s="8"/>
      <c r="E157" s="8">
        <f>$E$3*COS(2*PI()*$E$2*A157)*EXP(-A157/$E$1)</f>
        <v>0.0006191424611019581</v>
      </c>
      <c r="F157" s="8">
        <f>-$E$3*SIN(2*PI()*$E$2*A157)*EXP(-A157/$E$1)</f>
        <v>-0.0011262159558494628</v>
      </c>
      <c r="G157" s="8"/>
      <c r="H157" s="8">
        <f>$H$3*COS(2*PI()*$H$2*A157)*EXP(-A157/$H$1)</f>
        <v>0</v>
      </c>
      <c r="I157" s="8">
        <f>-$H$3*SIN(2*PI()*$H$2*A157)*EXP(-A157/$H$1)</f>
        <v>0</v>
      </c>
      <c r="J157" s="8"/>
      <c r="K157" s="18">
        <f>ROUND((B157+E157+H157)*POWER(10,$L$1),0)/POWER(10,$L$1)</f>
        <v>0</v>
      </c>
      <c r="L157" s="18">
        <f>ROUND((C157+F157+I157)*POWER(10,$L$1),0)/POWER(10,$L$1)</f>
        <v>-0.001</v>
      </c>
      <c r="N157" s="1" t="str">
        <f>COMPLEX(K157,L157,"i")</f>
        <v>-0.001i</v>
      </c>
    </row>
    <row r="158" spans="1:14" ht="12.75">
      <c r="A158" s="18">
        <v>14.8</v>
      </c>
      <c r="B158" s="8">
        <f>$B$3*COS(2*PI()*$B$2*A158)*EXP(-A158/$B$1)</f>
        <v>0.000188887491047646</v>
      </c>
      <c r="C158" s="8">
        <f>-$B$3*SIN(2*PI()*$B$2*A158)*EXP(-A158/$B$1)</f>
        <v>0.0005813359215756853</v>
      </c>
      <c r="D158" s="8"/>
      <c r="E158" s="8">
        <f>$E$3*COS(2*PI()*$E$2*A158)*EXP(-A158/$E$1)</f>
        <v>-0.00022907469184924376</v>
      </c>
      <c r="F158" s="8">
        <f>-$E$3*SIN(2*PI()*$E$2*A158)*EXP(-A158/$E$1)</f>
        <v>-0.0012008515884605715</v>
      </c>
      <c r="G158" s="8"/>
      <c r="H158" s="8">
        <f>$H$3*COS(2*PI()*$H$2*A158)*EXP(-A158/$H$1)</f>
        <v>0</v>
      </c>
      <c r="I158" s="8">
        <f>-$H$3*SIN(2*PI()*$H$2*A158)*EXP(-A158/$H$1)</f>
        <v>0</v>
      </c>
      <c r="J158" s="8"/>
      <c r="K158" s="18">
        <f>ROUND((B158+E158+H158)*POWER(10,$L$1),0)/POWER(10,$L$1)</f>
        <v>0</v>
      </c>
      <c r="L158" s="18">
        <f>ROUND((C158+F158+I158)*POWER(10,$L$1),0)/POWER(10,$L$1)</f>
        <v>-0.001</v>
      </c>
      <c r="N158" s="1" t="str">
        <f>COMPLEX(K158,L158,"i")</f>
        <v>-0.001i</v>
      </c>
    </row>
    <row r="159" spans="1:14" ht="12.75">
      <c r="A159" s="18">
        <v>14.9</v>
      </c>
      <c r="B159" s="8">
        <f>$B$3*COS(2*PI()*$B$2*A159)*EXP(-A159/$B$1)</f>
        <v>0.0004703961455015159</v>
      </c>
      <c r="C159" s="8">
        <f>-$B$3*SIN(2*PI()*$B$2*A159)*EXP(-A159/$B$1)</f>
        <v>0.000341762804716649</v>
      </c>
      <c r="D159" s="8"/>
      <c r="E159" s="8">
        <f>$E$3*COS(2*PI()*$E$2*A159)*EXP(-A159/$E$1)</f>
        <v>-0.0008960169241923921</v>
      </c>
      <c r="F159" s="8">
        <f>-$E$3*SIN(2*PI()*$E$2*A159)*EXP(-A159/$E$1)</f>
        <v>-0.0007412496645009018</v>
      </c>
      <c r="G159" s="8"/>
      <c r="H159" s="8">
        <f>$H$3*COS(2*PI()*$H$2*A159)*EXP(-A159/$H$1)</f>
        <v>0</v>
      </c>
      <c r="I159" s="8">
        <f>-$H$3*SIN(2*PI()*$H$2*A159)*EXP(-A159/$H$1)</f>
        <v>0</v>
      </c>
      <c r="J159" s="8"/>
      <c r="K159" s="18">
        <f>ROUND((B159+E159+H159)*POWER(10,$L$1),0)/POWER(10,$L$1)</f>
        <v>0</v>
      </c>
      <c r="L159" s="18">
        <f>ROUND((C159+F159+I159)*POWER(10,$L$1),0)/POWER(10,$L$1)</f>
        <v>0</v>
      </c>
      <c r="N159" s="1" t="str">
        <f>COMPLEX(K159,L159,"i")</f>
        <v>-0</v>
      </c>
    </row>
    <row r="160" spans="1:14" ht="12.75">
      <c r="A160" s="18">
        <v>15</v>
      </c>
      <c r="B160" s="8">
        <f>$B$3*COS(2*PI()*$B$2*A160)*EXP(-A160/$B$1)</f>
        <v>0.0005530843701478336</v>
      </c>
      <c r="C160" s="8">
        <f>-$B$3*SIN(2*PI()*$B$2*A160)*EXP(-A160/$B$1)</f>
        <v>5.96183271635859E-18</v>
      </c>
      <c r="D160" s="8"/>
      <c r="E160" s="8">
        <f>$E$3*COS(2*PI()*$E$2*A160)*EXP(-A160/$E$1)</f>
        <v>-0.0011061687402956673</v>
      </c>
      <c r="F160" s="8">
        <f>-$E$3*SIN(2*PI()*$E$2*A160)*EXP(-A160/$E$1)</f>
        <v>1.517925388992264E-17</v>
      </c>
      <c r="G160" s="8"/>
      <c r="H160" s="8">
        <f>$H$3*COS(2*PI()*$H$2*A160)*EXP(-A160/$H$1)</f>
        <v>0</v>
      </c>
      <c r="I160" s="8">
        <f>-$H$3*SIN(2*PI()*$H$2*A160)*EXP(-A160/$H$1)</f>
        <v>0</v>
      </c>
      <c r="J160" s="8"/>
      <c r="K160" s="18">
        <f>ROUND((B160+E160+H160)*POWER(10,$L$1),0)/POWER(10,$L$1)</f>
        <v>-0.001</v>
      </c>
      <c r="L160" s="18">
        <f>ROUND((C160+F160+I160)*POWER(10,$L$1),0)/POWER(10,$L$1)</f>
        <v>0</v>
      </c>
      <c r="N160" s="1" t="str">
        <f>COMPLEX(K160,L160,"i")</f>
        <v>-0.001</v>
      </c>
    </row>
    <row r="161" spans="1:14" ht="12.75">
      <c r="A161" s="18">
        <v>15.1</v>
      </c>
      <c r="B161" s="8">
        <f>$B$3*COS(2*PI()*$B$2*A161)*EXP(-A161/$B$1)</f>
        <v>0.00042563203374966166</v>
      </c>
      <c r="C161" s="8">
        <f>-$B$3*SIN(2*PI()*$B$2*A161)*EXP(-A161/$B$1)</f>
        <v>-0.00030923977380053753</v>
      </c>
      <c r="D161" s="8"/>
      <c r="E161" s="8">
        <f>$E$3*COS(2*PI()*$E$2*A161)*EXP(-A161/$E$1)</f>
        <v>-0.0008107496402027577</v>
      </c>
      <c r="F161" s="8">
        <f>-$E$3*SIN(2*PI()*$E$2*A161)*EXP(-A161/$E$1)</f>
        <v>0.0006707104325470284</v>
      </c>
      <c r="G161" s="8"/>
      <c r="H161" s="8">
        <f>$H$3*COS(2*PI()*$H$2*A161)*EXP(-A161/$H$1)</f>
        <v>0</v>
      </c>
      <c r="I161" s="8">
        <f>-$H$3*SIN(2*PI()*$H$2*A161)*EXP(-A161/$H$1)</f>
        <v>0</v>
      </c>
      <c r="J161" s="8"/>
      <c r="K161" s="18">
        <f>ROUND((B161+E161+H161)*POWER(10,$L$1),0)/POWER(10,$L$1)</f>
        <v>0</v>
      </c>
      <c r="L161" s="18">
        <f>ROUND((C161+F161+I161)*POWER(10,$L$1),0)/POWER(10,$L$1)</f>
        <v>0</v>
      </c>
      <c r="N161" s="1" t="str">
        <f>COMPLEX(K161,L161,"i")</f>
        <v>-0</v>
      </c>
    </row>
    <row r="162" spans="1:14" ht="12.75">
      <c r="A162" s="18">
        <v>15.2</v>
      </c>
      <c r="B162" s="8">
        <f>$B$3*COS(2*PI()*$B$2*A162)*EXP(-A162/$B$1)</f>
        <v>0.00015464799779245337</v>
      </c>
      <c r="C162" s="8">
        <f>-$B$3*SIN(2*PI()*$B$2*A162)*EXP(-A162/$B$1)</f>
        <v>-0.0004759575968629427</v>
      </c>
      <c r="D162" s="8"/>
      <c r="E162" s="8">
        <f>$E$3*COS(2*PI()*$E$2*A162)*EXP(-A162/$E$1)</f>
        <v>-0.00018755049496882507</v>
      </c>
      <c r="F162" s="8">
        <f>-$E$3*SIN(2*PI()*$E$2*A162)*EXP(-A162/$E$1)</f>
        <v>0.0009831741253552178</v>
      </c>
      <c r="G162" s="8"/>
      <c r="H162" s="8">
        <f>$H$3*COS(2*PI()*$H$2*A162)*EXP(-A162/$H$1)</f>
        <v>0</v>
      </c>
      <c r="I162" s="8">
        <f>-$H$3*SIN(2*PI()*$H$2*A162)*EXP(-A162/$H$1)</f>
        <v>0</v>
      </c>
      <c r="J162" s="8"/>
      <c r="K162" s="18">
        <f>ROUND((B162+E162+H162)*POWER(10,$L$1),0)/POWER(10,$L$1)</f>
        <v>0</v>
      </c>
      <c r="L162" s="18">
        <f>ROUND((C162+F162+I162)*POWER(10,$L$1),0)/POWER(10,$L$1)</f>
        <v>0.001</v>
      </c>
      <c r="N162" s="1" t="str">
        <f>COMPLEX(K162,L162,"i")</f>
        <v>0.001i</v>
      </c>
    </row>
    <row r="163" spans="1:14" ht="12.75">
      <c r="A163" s="18">
        <v>15.3</v>
      </c>
      <c r="B163" s="8">
        <f>$B$3*COS(2*PI()*$B$2*A163)*EXP(-A163/$B$1)</f>
        <v>-0.00014710572594030125</v>
      </c>
      <c r="C163" s="8">
        <f>-$B$3*SIN(2*PI()*$B$2*A163)*EXP(-A163/$B$1)</f>
        <v>-0.0004527448709506801</v>
      </c>
      <c r="D163" s="8"/>
      <c r="E163" s="8">
        <f>$E$3*COS(2*PI()*$E$2*A163)*EXP(-A163/$E$1)</f>
        <v>0.0004586720163820749</v>
      </c>
      <c r="F163" s="8">
        <f>-$E$3*SIN(2*PI()*$E$2*A163)*EXP(-A163/$E$1)</f>
        <v>0.000834321300515746</v>
      </c>
      <c r="G163" s="8"/>
      <c r="H163" s="8">
        <f>$H$3*COS(2*PI()*$H$2*A163)*EXP(-A163/$H$1)</f>
        <v>0</v>
      </c>
      <c r="I163" s="8">
        <f>-$H$3*SIN(2*PI()*$H$2*A163)*EXP(-A163/$H$1)</f>
        <v>0</v>
      </c>
      <c r="J163" s="8"/>
      <c r="K163" s="18">
        <f>ROUND((B163+E163+H163)*POWER(10,$L$1),0)/POWER(10,$L$1)</f>
        <v>0</v>
      </c>
      <c r="L163" s="18">
        <f>ROUND((C163+F163+I163)*POWER(10,$L$1),0)/POWER(10,$L$1)</f>
        <v>0</v>
      </c>
      <c r="N163" s="1" t="str">
        <f>COMPLEX(K163,L163,"i")</f>
        <v>0</v>
      </c>
    </row>
    <row r="164" spans="1:14" ht="12.75">
      <c r="A164" s="18">
        <v>15.4</v>
      </c>
      <c r="B164" s="8">
        <f>$B$3*COS(2*PI()*$B$2*A164)*EXP(-A164/$B$1)</f>
        <v>-0.000366344886470352</v>
      </c>
      <c r="C164" s="8">
        <f>-$B$3*SIN(2*PI()*$B$2*A164)*EXP(-A164/$B$1)</f>
        <v>-0.0002661651399380046</v>
      </c>
      <c r="D164" s="8"/>
      <c r="E164" s="8">
        <f>$E$3*COS(2*PI()*$E$2*A164)*EXP(-A164/$E$1)</f>
        <v>0.0008420561336383292</v>
      </c>
      <c r="F164" s="8">
        <f>-$E$3*SIN(2*PI()*$E$2*A164)*EXP(-A164/$E$1)</f>
        <v>0.0003333936082873197</v>
      </c>
      <c r="G164" s="8"/>
      <c r="H164" s="8">
        <f>$H$3*COS(2*PI()*$H$2*A164)*EXP(-A164/$H$1)</f>
        <v>0</v>
      </c>
      <c r="I164" s="8">
        <f>-$H$3*SIN(2*PI()*$H$2*A164)*EXP(-A164/$H$1)</f>
        <v>0</v>
      </c>
      <c r="J164" s="8"/>
      <c r="K164" s="18">
        <f>ROUND((B164+E164+H164)*POWER(10,$L$1),0)/POWER(10,$L$1)</f>
        <v>0</v>
      </c>
      <c r="L164" s="18">
        <f>ROUND((C164+F164+I164)*POWER(10,$L$1),0)/POWER(10,$L$1)</f>
        <v>0</v>
      </c>
      <c r="N164" s="1" t="str">
        <f>COMPLEX(K164,L164,"i")</f>
        <v>0</v>
      </c>
    </row>
    <row r="165" spans="1:14" ht="12.75">
      <c r="A165" s="18">
        <v>15.5</v>
      </c>
      <c r="B165" s="8">
        <f>$B$3*COS(2*PI()*$B$2*A165)*EXP(-A165/$B$1)</f>
        <v>-0.00043074254057568753</v>
      </c>
      <c r="C165" s="8">
        <f>-$B$3*SIN(2*PI()*$B$2*A165)*EXP(-A165/$B$1)</f>
        <v>-3.1655240773013233E-18</v>
      </c>
      <c r="D165" s="8"/>
      <c r="E165" s="8">
        <f>$E$3*COS(2*PI()*$E$2*A165)*EXP(-A165/$E$1)</f>
        <v>0.0008193210001200731</v>
      </c>
      <c r="F165" s="8">
        <f>-$E$3*SIN(2*PI()*$E$2*A165)*EXP(-A165/$E$1)</f>
        <v>-0.00026621353047625944</v>
      </c>
      <c r="G165" s="8"/>
      <c r="H165" s="8">
        <f>$H$3*COS(2*PI()*$H$2*A165)*EXP(-A165/$H$1)</f>
        <v>0</v>
      </c>
      <c r="I165" s="8">
        <f>-$H$3*SIN(2*PI()*$H$2*A165)*EXP(-A165/$H$1)</f>
        <v>0</v>
      </c>
      <c r="J165" s="8"/>
      <c r="K165" s="18">
        <f>ROUND((B165+E165+H165)*POWER(10,$L$1),0)/POWER(10,$L$1)</f>
        <v>0</v>
      </c>
      <c r="L165" s="18">
        <f>ROUND((C165+F165+I165)*POWER(10,$L$1),0)/POWER(10,$L$1)</f>
        <v>0</v>
      </c>
      <c r="N165" s="1" t="str">
        <f>COMPLEX(K165,L165,"i")</f>
        <v>0</v>
      </c>
    </row>
    <row r="166" spans="1:14" ht="12.75">
      <c r="A166" s="18">
        <v>15.6</v>
      </c>
      <c r="B166" s="8">
        <f>$B$3*COS(2*PI()*$B$2*A166)*EXP(-A166/$B$1)</f>
        <v>-0.0003314825611845103</v>
      </c>
      <c r="C166" s="8">
        <f>-$B$3*SIN(2*PI()*$B$2*A166)*EXP(-A166/$B$1)</f>
        <v>0.0002408361779926839</v>
      </c>
      <c r="D166" s="8"/>
      <c r="E166" s="8">
        <f>$E$3*COS(2*PI()*$E$2*A166)*EXP(-A166/$E$1)</f>
        <v>0.00043909396115504357</v>
      </c>
      <c r="F166" s="8">
        <f>-$E$3*SIN(2*PI()*$E$2*A166)*EXP(-A166/$E$1)</f>
        <v>-0.0006919013696152353</v>
      </c>
      <c r="G166" s="8"/>
      <c r="H166" s="8">
        <f>$H$3*COS(2*PI()*$H$2*A166)*EXP(-A166/$H$1)</f>
        <v>0</v>
      </c>
      <c r="I166" s="8">
        <f>-$H$3*SIN(2*PI()*$H$2*A166)*EXP(-A166/$H$1)</f>
        <v>0</v>
      </c>
      <c r="J166" s="8"/>
      <c r="K166" s="18">
        <f>ROUND((B166+E166+H166)*POWER(10,$L$1),0)/POWER(10,$L$1)</f>
        <v>0</v>
      </c>
      <c r="L166" s="18">
        <f>ROUND((C166+F166+I166)*POWER(10,$L$1),0)/POWER(10,$L$1)</f>
        <v>0</v>
      </c>
      <c r="N166" s="1" t="str">
        <f>COMPLEX(K166,L166,"i")</f>
        <v>0</v>
      </c>
    </row>
    <row r="167" spans="1:14" ht="12.75">
      <c r="A167" s="18">
        <v>15.7</v>
      </c>
      <c r="B167" s="8">
        <f>$B$3*COS(2*PI()*$B$2*A167)*EXP(-A167/$B$1)</f>
        <v>-0.0001204399817811916</v>
      </c>
      <c r="C167" s="8">
        <f>-$B$3*SIN(2*PI()*$B$2*A167)*EXP(-A167/$B$1)</f>
        <v>0.0003706761491456425</v>
      </c>
      <c r="D167" s="8"/>
      <c r="E167" s="8">
        <f>$E$3*COS(2*PI()*$E$2*A167)*EXP(-A167/$E$1)</f>
        <v>-9.769774893834267E-05</v>
      </c>
      <c r="F167" s="8">
        <f>-$E$3*SIN(2*PI()*$E$2*A167)*EXP(-A167/$E$1)</f>
        <v>-0.000773357315139623</v>
      </c>
      <c r="G167" s="8"/>
      <c r="H167" s="8">
        <f>$H$3*COS(2*PI()*$H$2*A167)*EXP(-A167/$H$1)</f>
        <v>0</v>
      </c>
      <c r="I167" s="8">
        <f>-$H$3*SIN(2*PI()*$H$2*A167)*EXP(-A167/$H$1)</f>
        <v>0</v>
      </c>
      <c r="J167" s="8"/>
      <c r="K167" s="18">
        <f>ROUND((B167+E167+H167)*POWER(10,$L$1),0)/POWER(10,$L$1)</f>
        <v>0</v>
      </c>
      <c r="L167" s="18">
        <f>ROUND((C167+F167+I167)*POWER(10,$L$1),0)/POWER(10,$L$1)</f>
        <v>0</v>
      </c>
      <c r="N167" s="1" t="str">
        <f>COMPLEX(K167,L167,"i")</f>
        <v>-0</v>
      </c>
    </row>
    <row r="168" spans="1:14" ht="12.75">
      <c r="A168" s="18">
        <v>15.8</v>
      </c>
      <c r="B168" s="8">
        <f>$B$3*COS(2*PI()*$B$2*A168)*EXP(-A168/$B$1)</f>
        <v>0.0001145660545565953</v>
      </c>
      <c r="C168" s="8">
        <f>-$B$3*SIN(2*PI()*$B$2*A168)*EXP(-A168/$B$1)</f>
        <v>0.0003525980600279514</v>
      </c>
      <c r="D168" s="8"/>
      <c r="E168" s="8">
        <f>$E$3*COS(2*PI()*$E$2*A168)*EXP(-A168/$E$1)</f>
        <v>-0.0005405208196276375</v>
      </c>
      <c r="F168" s="8">
        <f>-$E$3*SIN(2*PI()*$E$2*A168)*EXP(-A168/$E$1)</f>
        <v>-0.0005075828353260434</v>
      </c>
      <c r="G168" s="8"/>
      <c r="H168" s="8">
        <f>$H$3*COS(2*PI()*$H$2*A168)*EXP(-A168/$H$1)</f>
        <v>0</v>
      </c>
      <c r="I168" s="8">
        <f>-$H$3*SIN(2*PI()*$H$2*A168)*EXP(-A168/$H$1)</f>
        <v>0</v>
      </c>
      <c r="J168" s="8"/>
      <c r="K168" s="18">
        <f>ROUND((B168+E168+H168)*POWER(10,$L$1),0)/POWER(10,$L$1)</f>
        <v>0</v>
      </c>
      <c r="L168" s="18">
        <f>ROUND((C168+F168+I168)*POWER(10,$L$1),0)/POWER(10,$L$1)</f>
        <v>0</v>
      </c>
      <c r="N168" s="1" t="str">
        <f>COMPLEX(K168,L168,"i")</f>
        <v>-0</v>
      </c>
    </row>
    <row r="169" spans="1:14" ht="12.75">
      <c r="A169" s="18">
        <v>15.9</v>
      </c>
      <c r="B169" s="8">
        <f>$B$3*COS(2*PI()*$B$2*A169)*EXP(-A169/$B$1)</f>
        <v>0.0002853096844573128</v>
      </c>
      <c r="C169" s="8">
        <f>-$B$3*SIN(2*PI()*$B$2*A169)*EXP(-A169/$B$1)</f>
        <v>0.00020728961941003112</v>
      </c>
      <c r="D169" s="8"/>
      <c r="E169" s="8">
        <f>$E$3*COS(2*PI()*$E$2*A169)*EXP(-A169/$E$1)</f>
        <v>-0.000703932532808742</v>
      </c>
      <c r="F169" s="8">
        <f>-$E$3*SIN(2*PI()*$E$2*A169)*EXP(-A169/$E$1)</f>
        <v>-4.4287681070668603E-05</v>
      </c>
      <c r="G169" s="8"/>
      <c r="H169" s="8">
        <f>$H$3*COS(2*PI()*$H$2*A169)*EXP(-A169/$H$1)</f>
        <v>0</v>
      </c>
      <c r="I169" s="8">
        <f>-$H$3*SIN(2*PI()*$H$2*A169)*EXP(-A169/$H$1)</f>
        <v>0</v>
      </c>
      <c r="J169" s="8"/>
      <c r="K169" s="18">
        <f>ROUND((B169+E169+H169)*POWER(10,$L$1),0)/POWER(10,$L$1)</f>
        <v>0</v>
      </c>
      <c r="L169" s="18">
        <f>ROUND((C169+F169+I169)*POWER(10,$L$1),0)/POWER(10,$L$1)</f>
        <v>0</v>
      </c>
      <c r="N169" s="1" t="str">
        <f>COMPLEX(K169,L169,"i")</f>
        <v>-0</v>
      </c>
    </row>
    <row r="170" spans="1:14" ht="12.75">
      <c r="A170" s="18">
        <v>16</v>
      </c>
      <c r="B170" s="8">
        <f>$B$3*COS(2*PI()*$B$2*A170)*EXP(-A170/$B$1)</f>
        <v>0.00033546262790251185</v>
      </c>
      <c r="C170" s="8">
        <f>-$B$3*SIN(2*PI()*$B$2*A170)*EXP(-A170/$B$1)</f>
        <v>1.3145909299179772E-18</v>
      </c>
      <c r="D170" s="8"/>
      <c r="E170" s="8">
        <f>$E$3*COS(2*PI()*$E$2*A170)*EXP(-A170/$E$1)</f>
        <v>-0.0005427899339016191</v>
      </c>
      <c r="F170" s="8">
        <f>-$E$3*SIN(2*PI()*$E$2*A170)*EXP(-A170/$E$1)</f>
        <v>0.0003943599707527533</v>
      </c>
      <c r="G170" s="8"/>
      <c r="H170" s="8">
        <f>$H$3*COS(2*PI()*$H$2*A170)*EXP(-A170/$H$1)</f>
        <v>0</v>
      </c>
      <c r="I170" s="8">
        <f>-$H$3*SIN(2*PI()*$H$2*A170)*EXP(-A170/$H$1)</f>
        <v>0</v>
      </c>
      <c r="J170" s="8"/>
      <c r="K170" s="18">
        <f>ROUND((B170+E170+H170)*POWER(10,$L$1),0)/POWER(10,$L$1)</f>
        <v>0</v>
      </c>
      <c r="L170" s="18">
        <f>ROUND((C170+F170+I170)*POWER(10,$L$1),0)/POWER(10,$L$1)</f>
        <v>0</v>
      </c>
      <c r="N170" s="1" t="str">
        <f>COMPLEX(K170,L170,"i")</f>
        <v>-0</v>
      </c>
    </row>
    <row r="171" spans="1:14" ht="12.75">
      <c r="A171" s="18">
        <v>16.1</v>
      </c>
      <c r="B171" s="8">
        <f>$B$3*COS(2*PI()*$B$2*A171)*EXP(-A171/$B$1)</f>
        <v>0.0002581588782250106</v>
      </c>
      <c r="C171" s="8">
        <f>-$B$3*SIN(2*PI()*$B$2*A171)*EXP(-A171/$B$1)</f>
        <v>-0.00018756340401262717</v>
      </c>
      <c r="D171" s="8"/>
      <c r="E171" s="8">
        <f>$E$3*COS(2*PI()*$E$2*A171)*EXP(-A171/$E$1)</f>
        <v>-0.0001587148421918671</v>
      </c>
      <c r="F171" s="8">
        <f>-$E$3*SIN(2*PI()*$E$2*A171)*EXP(-A171/$E$1)</f>
        <v>0.0006181534975981371</v>
      </c>
      <c r="G171" s="8"/>
      <c r="H171" s="8">
        <f>$H$3*COS(2*PI()*$H$2*A171)*EXP(-A171/$H$1)</f>
        <v>0</v>
      </c>
      <c r="I171" s="8">
        <f>-$H$3*SIN(2*PI()*$H$2*A171)*EXP(-A171/$H$1)</f>
        <v>0</v>
      </c>
      <c r="J171" s="8"/>
      <c r="K171" s="18">
        <f>ROUND((B171+E171+H171)*POWER(10,$L$1),0)/POWER(10,$L$1)</f>
        <v>0</v>
      </c>
      <c r="L171" s="18">
        <f>ROUND((C171+F171+I171)*POWER(10,$L$1),0)/POWER(10,$L$1)</f>
        <v>0</v>
      </c>
      <c r="N171" s="1" t="str">
        <f>COMPLEX(K171,L171,"i")</f>
        <v>0</v>
      </c>
    </row>
    <row r="172" spans="1:14" ht="12.75">
      <c r="A172" s="18">
        <v>16.2</v>
      </c>
      <c r="B172" s="8">
        <f>$B$3*COS(2*PI()*$B$2*A172)*EXP(-A172/$B$1)</f>
        <v>9.379875212429676E-05</v>
      </c>
      <c r="C172" s="8">
        <f>-$B$3*SIN(2*PI()*$B$2*A172)*EXP(-A172/$B$1)</f>
        <v>-0.0002886828752205196</v>
      </c>
      <c r="D172" s="8"/>
      <c r="E172" s="8">
        <f>$E$3*COS(2*PI()*$E$2*A172)*EXP(-A172/$E$1)</f>
        <v>0.00025848135834699034</v>
      </c>
      <c r="F172" s="8">
        <f>-$E$3*SIN(2*PI()*$E$2*A172)*EXP(-A172/$E$1)</f>
        <v>0.000549300847231952</v>
      </c>
      <c r="G172" s="8"/>
      <c r="H172" s="8">
        <f>$H$3*COS(2*PI()*$H$2*A172)*EXP(-A172/$H$1)</f>
        <v>0</v>
      </c>
      <c r="I172" s="8">
        <f>-$H$3*SIN(2*PI()*$H$2*A172)*EXP(-A172/$H$1)</f>
        <v>0</v>
      </c>
      <c r="J172" s="8"/>
      <c r="K172" s="18">
        <f>ROUND((B172+E172+H172)*POWER(10,$L$1),0)/POWER(10,$L$1)</f>
        <v>0</v>
      </c>
      <c r="L172" s="18">
        <f>ROUND((C172+F172+I172)*POWER(10,$L$1),0)/POWER(10,$L$1)</f>
        <v>0</v>
      </c>
      <c r="N172" s="1" t="str">
        <f>COMPLEX(K172,L172,"i")</f>
        <v>0</v>
      </c>
    </row>
    <row r="173" spans="1:14" ht="12.75">
      <c r="A173" s="18">
        <v>16.3</v>
      </c>
      <c r="B173" s="8">
        <f>$B$3*COS(2*PI()*$B$2*A173)*EXP(-A173/$B$1)</f>
        <v>-8.922413300207867E-05</v>
      </c>
      <c r="C173" s="8">
        <f>-$B$3*SIN(2*PI()*$B$2*A173)*EXP(-A173/$B$1)</f>
        <v>-0.0002746036452592265</v>
      </c>
      <c r="D173" s="8"/>
      <c r="E173" s="8">
        <f>$E$3*COS(2*PI()*$E$2*A173)*EXP(-A173/$E$1)</f>
        <v>0.00052251112879021</v>
      </c>
      <c r="F173" s="8">
        <f>-$E$3*SIN(2*PI()*$E$2*A173)*EXP(-A173/$E$1)</f>
        <v>0.0002458750737445572</v>
      </c>
      <c r="G173" s="8"/>
      <c r="H173" s="8">
        <f>$H$3*COS(2*PI()*$H$2*A173)*EXP(-A173/$H$1)</f>
        <v>0</v>
      </c>
      <c r="I173" s="8">
        <f>-$H$3*SIN(2*PI()*$H$2*A173)*EXP(-A173/$H$1)</f>
        <v>0</v>
      </c>
      <c r="J173" s="8"/>
      <c r="K173" s="18">
        <f>ROUND((B173+E173+H173)*POWER(10,$L$1),0)/POWER(10,$L$1)</f>
        <v>0</v>
      </c>
      <c r="L173" s="18">
        <f>ROUND((C173+F173+I173)*POWER(10,$L$1),0)/POWER(10,$L$1)</f>
        <v>0</v>
      </c>
      <c r="N173" s="1" t="str">
        <f>COMPLEX(K173,L173,"i")</f>
        <v>0</v>
      </c>
    </row>
    <row r="174" spans="1:14" ht="12.75">
      <c r="A174" s="18">
        <v>16.4</v>
      </c>
      <c r="B174" s="8">
        <f>$B$3*COS(2*PI()*$B$2*A174)*EXP(-A174/$B$1)</f>
        <v>-0.00022219940567320913</v>
      </c>
      <c r="C174" s="8">
        <f>-$B$3*SIN(2*PI()*$B$2*A174)*EXP(-A174/$B$1)</f>
        <v>-0.00016143731791910828</v>
      </c>
      <c r="D174" s="8"/>
      <c r="E174" s="8">
        <f>$E$3*COS(2*PI()*$E$2*A174)*EXP(-A174/$E$1)</f>
        <v>0.0005320496460377638</v>
      </c>
      <c r="F174" s="8">
        <f>-$E$3*SIN(2*PI()*$E$2*A174)*EXP(-A174/$E$1)</f>
        <v>-0.00013660713065159026</v>
      </c>
      <c r="G174" s="8"/>
      <c r="H174" s="8">
        <f>$H$3*COS(2*PI()*$H$2*A174)*EXP(-A174/$H$1)</f>
        <v>0</v>
      </c>
      <c r="I174" s="8">
        <f>-$H$3*SIN(2*PI()*$H$2*A174)*EXP(-A174/$H$1)</f>
        <v>0</v>
      </c>
      <c r="J174" s="8"/>
      <c r="K174" s="18">
        <f>ROUND((B174+E174+H174)*POWER(10,$L$1),0)/POWER(10,$L$1)</f>
        <v>0</v>
      </c>
      <c r="L174" s="18">
        <f>ROUND((C174+F174+I174)*POWER(10,$L$1),0)/POWER(10,$L$1)</f>
        <v>0</v>
      </c>
      <c r="N174" s="1" t="str">
        <f>COMPLEX(K174,L174,"i")</f>
        <v>0</v>
      </c>
    </row>
    <row r="175" spans="1:14" ht="12.75">
      <c r="A175" s="18">
        <v>16.5</v>
      </c>
      <c r="B175" s="8">
        <f>$B$3*COS(2*PI()*$B$2*A175)*EXP(-A175/$B$1)</f>
        <v>-0.00026125855730166754</v>
      </c>
      <c r="C175" s="8">
        <f>-$B$3*SIN(2*PI()*$B$2*A175)*EXP(-A175/$B$1)</f>
        <v>-1.2762148433557726E-19</v>
      </c>
      <c r="D175" s="8"/>
      <c r="E175" s="8">
        <f>$E$3*COS(2*PI()*$E$2*A175)*EXP(-A175/$E$1)</f>
        <v>0.00030712785403425003</v>
      </c>
      <c r="F175" s="8">
        <f>-$E$3*SIN(2*PI()*$E$2*A175)*EXP(-A175/$E$1)</f>
        <v>-0.00042272522556586475</v>
      </c>
      <c r="G175" s="8"/>
      <c r="H175" s="8">
        <f>$H$3*COS(2*PI()*$H$2*A175)*EXP(-A175/$H$1)</f>
        <v>0</v>
      </c>
      <c r="I175" s="8">
        <f>-$H$3*SIN(2*PI()*$H$2*A175)*EXP(-A175/$H$1)</f>
        <v>0</v>
      </c>
      <c r="J175" s="8"/>
      <c r="K175" s="18">
        <f>ROUND((B175+E175+H175)*POWER(10,$L$1),0)/POWER(10,$L$1)</f>
        <v>0</v>
      </c>
      <c r="L175" s="18">
        <f>ROUND((C175+F175+I175)*POWER(10,$L$1),0)/POWER(10,$L$1)</f>
        <v>0</v>
      </c>
      <c r="N175" s="1" t="str">
        <f>COMPLEX(K175,L175,"i")</f>
        <v>0</v>
      </c>
    </row>
    <row r="176" spans="1:14" ht="12.75">
      <c r="A176" s="18">
        <v>16.6</v>
      </c>
      <c r="B176" s="8">
        <f>$B$3*COS(2*PI()*$B$2*A176)*EXP(-A176/$B$1)</f>
        <v>-0.00020105433651847323</v>
      </c>
      <c r="C176" s="8">
        <f>-$B$3*SIN(2*PI()*$B$2*A176)*EXP(-A176/$B$1)</f>
        <v>0.000146074525920573</v>
      </c>
      <c r="D176" s="8"/>
      <c r="E176" s="8">
        <f>$E$3*COS(2*PI()*$E$2*A176)*EXP(-A176/$E$1)</f>
        <v>-3.1209001371780516E-05</v>
      </c>
      <c r="F176" s="8">
        <f>-$E$3*SIN(2*PI()*$E$2*A176)*EXP(-A176/$E$1)</f>
        <v>-0.0004960528718358464</v>
      </c>
      <c r="G176" s="8"/>
      <c r="H176" s="8">
        <f>$H$3*COS(2*PI()*$H$2*A176)*EXP(-A176/$H$1)</f>
        <v>0</v>
      </c>
      <c r="I176" s="8">
        <f>-$H$3*SIN(2*PI()*$H$2*A176)*EXP(-A176/$H$1)</f>
        <v>0</v>
      </c>
      <c r="J176" s="8"/>
      <c r="K176" s="18">
        <f>ROUND((B176+E176+H176)*POWER(10,$L$1),0)/POWER(10,$L$1)</f>
        <v>0</v>
      </c>
      <c r="L176" s="18">
        <f>ROUND((C176+F176+I176)*POWER(10,$L$1),0)/POWER(10,$L$1)</f>
        <v>0</v>
      </c>
      <c r="N176" s="1" t="str">
        <f>COMPLEX(K176,L176,"i")</f>
        <v>-0</v>
      </c>
    </row>
    <row r="177" spans="1:14" ht="12.75">
      <c r="A177" s="18">
        <v>16.7</v>
      </c>
      <c r="B177" s="8">
        <f>$B$3*COS(2*PI()*$B$2*A177)*EXP(-A177/$B$1)</f>
        <v>-7.305054160552214E-05</v>
      </c>
      <c r="C177" s="8">
        <f>-$B$3*SIN(2*PI()*$B$2*A177)*EXP(-A177/$B$1)</f>
        <v>0.00022482644928104555</v>
      </c>
      <c r="D177" s="8"/>
      <c r="E177" s="8">
        <f>$E$3*COS(2*PI()*$E$2*A177)*EXP(-A177/$E$1)</f>
        <v>-0.00032364910508388784</v>
      </c>
      <c r="F177" s="8">
        <f>-$E$3*SIN(2*PI()*$E$2*A177)*EXP(-A177/$E$1)</f>
        <v>-0.00034465129113225325</v>
      </c>
      <c r="G177" s="8"/>
      <c r="H177" s="8">
        <f>$H$3*COS(2*PI()*$H$2*A177)*EXP(-A177/$H$1)</f>
        <v>0</v>
      </c>
      <c r="I177" s="8">
        <f>-$H$3*SIN(2*PI()*$H$2*A177)*EXP(-A177/$H$1)</f>
        <v>0</v>
      </c>
      <c r="J177" s="8"/>
      <c r="K177" s="18">
        <f>ROUND((B177+E177+H177)*POWER(10,$L$1),0)/POWER(10,$L$1)</f>
        <v>0</v>
      </c>
      <c r="L177" s="18">
        <f>ROUND((C177+F177+I177)*POWER(10,$L$1),0)/POWER(10,$L$1)</f>
        <v>0</v>
      </c>
      <c r="N177" s="1" t="str">
        <f>COMPLEX(K177,L177,"i")</f>
        <v>-0</v>
      </c>
    </row>
    <row r="178" spans="1:14" ht="12.75">
      <c r="A178" s="18">
        <v>16.8</v>
      </c>
      <c r="B178" s="8">
        <f>$B$3*COS(2*PI()*$B$2*A178)*EXP(-A178/$B$1)</f>
        <v>6.948782465088373E-05</v>
      </c>
      <c r="C178" s="8">
        <f>-$B$3*SIN(2*PI()*$B$2*A178)*EXP(-A178/$B$1)</f>
        <v>0.00021386153396214862</v>
      </c>
      <c r="D178" s="8"/>
      <c r="E178" s="8">
        <f>$E$3*COS(2*PI()*$E$2*A178)*EXP(-A178/$E$1)</f>
        <v>-0.00044618835632616885</v>
      </c>
      <c r="F178" s="8">
        <f>-$E$3*SIN(2*PI()*$E$2*A178)*EXP(-A178/$E$1)</f>
        <v>-5.6366697724566005E-05</v>
      </c>
      <c r="G178" s="8"/>
      <c r="H178" s="8">
        <f>$H$3*COS(2*PI()*$H$2*A178)*EXP(-A178/$H$1)</f>
        <v>0</v>
      </c>
      <c r="I178" s="8">
        <f>-$H$3*SIN(2*PI()*$H$2*A178)*EXP(-A178/$H$1)</f>
        <v>0</v>
      </c>
      <c r="J178" s="8"/>
      <c r="K178" s="18">
        <f>ROUND((B178+E178+H178)*POWER(10,$L$1),0)/POWER(10,$L$1)</f>
        <v>0</v>
      </c>
      <c r="L178" s="18">
        <f>ROUND((C178+F178+I178)*POWER(10,$L$1),0)/POWER(10,$L$1)</f>
        <v>0</v>
      </c>
      <c r="N178" s="1" t="str">
        <f>COMPLEX(K178,L178,"i")</f>
        <v>-0</v>
      </c>
    </row>
    <row r="179" spans="1:14" ht="12.75">
      <c r="A179" s="18">
        <v>16.9</v>
      </c>
      <c r="B179" s="8">
        <f>$B$3*COS(2*PI()*$B$2*A179)*EXP(-A179/$B$1)</f>
        <v>0.00017304907113629644</v>
      </c>
      <c r="C179" s="8">
        <f>-$B$3*SIN(2*PI()*$B$2*A179)*EXP(-A179/$B$1)</f>
        <v>0.00012572750961234826</v>
      </c>
      <c r="D179" s="8"/>
      <c r="E179" s="8">
        <f>$E$3*COS(2*PI()*$E$2*A179)*EXP(-A179/$E$1)</f>
        <v>-0.0003612041879427941</v>
      </c>
      <c r="F179" s="8">
        <f>-$E$3*SIN(2*PI()*$E$2*A179)*EXP(-A179/$E$1)</f>
        <v>0.00022922714802226012</v>
      </c>
      <c r="G179" s="8"/>
      <c r="H179" s="8">
        <f>$H$3*COS(2*PI()*$H$2*A179)*EXP(-A179/$H$1)</f>
        <v>0</v>
      </c>
      <c r="I179" s="8">
        <f>-$H$3*SIN(2*PI()*$H$2*A179)*EXP(-A179/$H$1)</f>
        <v>0</v>
      </c>
      <c r="J179" s="8"/>
      <c r="K179" s="18">
        <f>ROUND((B179+E179+H179)*POWER(10,$L$1),0)/POWER(10,$L$1)</f>
        <v>0</v>
      </c>
      <c r="L179" s="18">
        <f>ROUND((C179+F179+I179)*POWER(10,$L$1),0)/POWER(10,$L$1)</f>
        <v>0</v>
      </c>
      <c r="N179" s="1" t="str">
        <f>COMPLEX(K179,L179,"i")</f>
        <v>-0</v>
      </c>
    </row>
    <row r="180" spans="1:14" ht="12.75">
      <c r="A180" s="18">
        <v>17</v>
      </c>
      <c r="B180" s="8">
        <f>$B$3*COS(2*PI()*$B$2*A180)*EXP(-A180/$B$1)</f>
        <v>0.00020346836901064417</v>
      </c>
      <c r="C180" s="8">
        <f>-$B$3*SIN(2*PI()*$B$2*A180)*EXP(-A180/$B$1)</f>
        <v>-5.985562801008298E-19</v>
      </c>
      <c r="D180" s="8"/>
      <c r="E180" s="8">
        <f>$E$3*COS(2*PI()*$E$2*A180)*EXP(-A180/$E$1)</f>
        <v>-0.00012575036768408155</v>
      </c>
      <c r="F180" s="8">
        <f>-$E$3*SIN(2*PI()*$E$2*A180)*EXP(-A180/$E$1)</f>
        <v>0.0003870198364150408</v>
      </c>
      <c r="G180" s="8"/>
      <c r="H180" s="8">
        <f>$H$3*COS(2*PI()*$H$2*A180)*EXP(-A180/$H$1)</f>
        <v>0</v>
      </c>
      <c r="I180" s="8">
        <f>-$H$3*SIN(2*PI()*$H$2*A180)*EXP(-A180/$H$1)</f>
        <v>0</v>
      </c>
      <c r="J180" s="8"/>
      <c r="K180" s="18">
        <f>ROUND((B180+E180+H180)*POWER(10,$L$1),0)/POWER(10,$L$1)</f>
        <v>0</v>
      </c>
      <c r="L180" s="18">
        <f>ROUND((C180+F180+I180)*POWER(10,$L$1),0)/POWER(10,$L$1)</f>
        <v>0</v>
      </c>
      <c r="N180" s="1" t="str">
        <f>COMPLEX(K180,L180,"i")</f>
        <v>0</v>
      </c>
    </row>
    <row r="181" spans="1:14" ht="12.75">
      <c r="A181" s="18">
        <v>17.1</v>
      </c>
      <c r="B181" s="8">
        <f>$B$3*COS(2*PI()*$B$2*A181)*EXP(-A181/$B$1)</f>
        <v>0.0001565812747204883</v>
      </c>
      <c r="C181" s="8">
        <f>-$B$3*SIN(2*PI()*$B$2*A181)*EXP(-A181/$B$1)</f>
        <v>-0.00011376295517372702</v>
      </c>
      <c r="D181" s="8"/>
      <c r="E181" s="8">
        <f>$E$3*COS(2*PI()*$E$2*A181)*EXP(-A181/$E$1)</f>
        <v>0.00014249740639827923</v>
      </c>
      <c r="F181" s="8">
        <f>-$E$3*SIN(2*PI()*$E$2*A181)*EXP(-A181/$E$1)</f>
        <v>0.0003599073650560286</v>
      </c>
      <c r="G181" s="8"/>
      <c r="H181" s="8">
        <f>$H$3*COS(2*PI()*$H$2*A181)*EXP(-A181/$H$1)</f>
        <v>0</v>
      </c>
      <c r="I181" s="8">
        <f>-$H$3*SIN(2*PI()*$H$2*A181)*EXP(-A181/$H$1)</f>
        <v>0</v>
      </c>
      <c r="J181" s="8"/>
      <c r="K181" s="18">
        <f>ROUND((B181+E181+H181)*POWER(10,$L$1),0)/POWER(10,$L$1)</f>
        <v>0</v>
      </c>
      <c r="L181" s="18">
        <f>ROUND((C181+F181+I181)*POWER(10,$L$1),0)/POWER(10,$L$1)</f>
        <v>0</v>
      </c>
      <c r="N181" s="1" t="str">
        <f>COMPLEX(K181,L181,"i")</f>
        <v>0</v>
      </c>
    </row>
    <row r="182" spans="1:14" ht="12.75">
      <c r="A182" s="18">
        <v>17.2</v>
      </c>
      <c r="B182" s="8">
        <f>$B$3*COS(2*PI()*$B$2*A182)*EXP(-A182/$B$1)</f>
        <v>5.689181900617029E-05</v>
      </c>
      <c r="C182" s="8">
        <f>-$B$3*SIN(2*PI()*$B$2*A182)*EXP(-A182/$B$1)</f>
        <v>-0.00017509501475524198</v>
      </c>
      <c r="D182" s="8"/>
      <c r="E182" s="8">
        <f>$E$3*COS(2*PI()*$E$2*A182)*EXP(-A182/$E$1)</f>
        <v>0.0003226662736513547</v>
      </c>
      <c r="F182" s="8">
        <f>-$E$3*SIN(2*PI()*$E$2*A182)*EXP(-A182/$E$1)</f>
        <v>0.00017738728504553545</v>
      </c>
      <c r="G182" s="8"/>
      <c r="H182" s="8">
        <f>$H$3*COS(2*PI()*$H$2*A182)*EXP(-A182/$H$1)</f>
        <v>0</v>
      </c>
      <c r="I182" s="8">
        <f>-$H$3*SIN(2*PI()*$H$2*A182)*EXP(-A182/$H$1)</f>
        <v>0</v>
      </c>
      <c r="J182" s="8"/>
      <c r="K182" s="18">
        <f>ROUND((B182+E182+H182)*POWER(10,$L$1),0)/POWER(10,$L$1)</f>
        <v>0</v>
      </c>
      <c r="L182" s="18">
        <f>ROUND((C182+F182+I182)*POWER(10,$L$1),0)/POWER(10,$L$1)</f>
        <v>0</v>
      </c>
      <c r="N182" s="1" t="str">
        <f>COMPLEX(K182,L182,"i")</f>
        <v>0</v>
      </c>
    </row>
    <row r="183" spans="1:14" ht="12.75">
      <c r="A183" s="18">
        <v>17.3</v>
      </c>
      <c r="B183" s="8">
        <f>$B$3*COS(2*PI()*$B$2*A183)*EXP(-A183/$B$1)</f>
        <v>-5.411717225203729E-05</v>
      </c>
      <c r="C183" s="8">
        <f>-$B$3*SIN(2*PI()*$B$2*A183)*EXP(-A183/$B$1)</f>
        <v>-0.000166555530118573</v>
      </c>
      <c r="D183" s="8"/>
      <c r="E183" s="8">
        <f>$E$3*COS(2*PI()*$E$2*A183)*EXP(-A183/$E$1)</f>
        <v>0.0003440497404111328</v>
      </c>
      <c r="F183" s="8">
        <f>-$E$3*SIN(2*PI()*$E$2*A183)*EXP(-A183/$E$1)</f>
        <v>-6.563099805407739E-05</v>
      </c>
      <c r="G183" s="8"/>
      <c r="H183" s="8">
        <f>$H$3*COS(2*PI()*$H$2*A183)*EXP(-A183/$H$1)</f>
        <v>0</v>
      </c>
      <c r="I183" s="8">
        <f>-$H$3*SIN(2*PI()*$H$2*A183)*EXP(-A183/$H$1)</f>
        <v>0</v>
      </c>
      <c r="J183" s="8"/>
      <c r="K183" s="18">
        <f>ROUND((B183+E183+H183)*POWER(10,$L$1),0)/POWER(10,$L$1)</f>
        <v>0</v>
      </c>
      <c r="L183" s="18">
        <f>ROUND((C183+F183+I183)*POWER(10,$L$1),0)/POWER(10,$L$1)</f>
        <v>0</v>
      </c>
      <c r="N183" s="1" t="str">
        <f>COMPLEX(K183,L183,"i")</f>
        <v>0</v>
      </c>
    </row>
    <row r="184" spans="1:14" ht="12.75">
      <c r="A184" s="18">
        <v>17.4</v>
      </c>
      <c r="B184" s="8">
        <f>$B$3*COS(2*PI()*$B$2*A184)*EXP(-A184/$B$1)</f>
        <v>-0.00013477075211072728</v>
      </c>
      <c r="C184" s="8">
        <f>-$B$3*SIN(2*PI()*$B$2*A184)*EXP(-A184/$B$1)</f>
        <v>-9.791668293971395E-05</v>
      </c>
      <c r="D184" s="8"/>
      <c r="E184" s="8">
        <f>$E$3*COS(2*PI()*$E$2*A184)*EXP(-A184/$E$1)</f>
        <v>0.00021237158455051578</v>
      </c>
      <c r="F184" s="8">
        <f>-$E$3*SIN(2*PI()*$E$2*A184)*EXP(-A184/$E$1)</f>
        <v>-0.0002567131468490334</v>
      </c>
      <c r="G184" s="8"/>
      <c r="H184" s="8">
        <f>$H$3*COS(2*PI()*$H$2*A184)*EXP(-A184/$H$1)</f>
        <v>0</v>
      </c>
      <c r="I184" s="8">
        <f>-$H$3*SIN(2*PI()*$H$2*A184)*EXP(-A184/$H$1)</f>
        <v>0</v>
      </c>
      <c r="J184" s="8"/>
      <c r="K184" s="18">
        <f>ROUND((B184+E184+H184)*POWER(10,$L$1),0)/POWER(10,$L$1)</f>
        <v>0</v>
      </c>
      <c r="L184" s="18">
        <f>ROUND((C184+F184+I184)*POWER(10,$L$1),0)/POWER(10,$L$1)</f>
        <v>0</v>
      </c>
      <c r="N184" s="1" t="str">
        <f>COMPLEX(K184,L184,"i")</f>
        <v>0</v>
      </c>
    </row>
    <row r="185" spans="1:14" ht="12.75">
      <c r="A185" s="18">
        <v>17.5</v>
      </c>
      <c r="B185" s="8">
        <f>$B$3*COS(2*PI()*$B$2*A185)*EXP(-A185/$B$1)</f>
        <v>-0.00015846132511575126</v>
      </c>
      <c r="C185" s="8">
        <f>-$B$3*SIN(2*PI()*$B$2*A185)*EXP(-A185/$B$1)</f>
        <v>-1.2421523268011013E-18</v>
      </c>
      <c r="D185" s="8"/>
      <c r="E185" s="8">
        <f>$E$3*COS(2*PI()*$E$2*A185)*EXP(-A185/$E$1)</f>
        <v>-3.572503314792905E-18</v>
      </c>
      <c r="F185" s="8">
        <f>-$E$3*SIN(2*PI()*$E$2*A185)*EXP(-A185/$E$1)</f>
        <v>-0.0003169226502315025</v>
      </c>
      <c r="G185" s="8"/>
      <c r="H185" s="8">
        <f>$H$3*COS(2*PI()*$H$2*A185)*EXP(-A185/$H$1)</f>
        <v>0</v>
      </c>
      <c r="I185" s="8">
        <f>-$H$3*SIN(2*PI()*$H$2*A185)*EXP(-A185/$H$1)</f>
        <v>0</v>
      </c>
      <c r="J185" s="8"/>
      <c r="K185" s="18">
        <f>ROUND((B185+E185+H185)*POWER(10,$L$1),0)/POWER(10,$L$1)</f>
        <v>0</v>
      </c>
      <c r="L185" s="18">
        <f>ROUND((C185+F185+I185)*POWER(10,$L$1),0)/POWER(10,$L$1)</f>
        <v>0</v>
      </c>
      <c r="N185" s="1" t="str">
        <f>COMPLEX(K185,L185,"i")</f>
        <v>-0</v>
      </c>
    </row>
    <row r="186" spans="1:14" ht="12.75">
      <c r="A186" s="18">
        <v>17.6</v>
      </c>
      <c r="B186" s="8">
        <f>$B$3*COS(2*PI()*$B$2*A186)*EXP(-A186/$B$1)</f>
        <v>-0.00012194561936663476</v>
      </c>
      <c r="C186" s="8">
        <f>-$B$3*SIN(2*PI()*$B$2*A186)*EXP(-A186/$B$1)</f>
        <v>8.859867857381616E-05</v>
      </c>
      <c r="D186" s="8"/>
      <c r="E186" s="8">
        <f>$E$3*COS(2*PI()*$E$2*A186)*EXP(-A186/$E$1)</f>
        <v>-0.00019216175622889918</v>
      </c>
      <c r="F186" s="8">
        <f>-$E$3*SIN(2*PI()*$E$2*A186)*EXP(-A186/$E$1)</f>
        <v>-0.00023228366097076083</v>
      </c>
      <c r="G186" s="8"/>
      <c r="H186" s="8">
        <f>$H$3*COS(2*PI()*$H$2*A186)*EXP(-A186/$H$1)</f>
        <v>0</v>
      </c>
      <c r="I186" s="8">
        <f>-$H$3*SIN(2*PI()*$H$2*A186)*EXP(-A186/$H$1)</f>
        <v>0</v>
      </c>
      <c r="J186" s="8"/>
      <c r="K186" s="18">
        <f>ROUND((B186+E186+H186)*POWER(10,$L$1),0)/POWER(10,$L$1)</f>
        <v>0</v>
      </c>
      <c r="L186" s="18">
        <f>ROUND((C186+F186+I186)*POWER(10,$L$1),0)/POWER(10,$L$1)</f>
        <v>0</v>
      </c>
      <c r="N186" s="1" t="str">
        <f>COMPLEX(K186,L186,"i")</f>
        <v>-0</v>
      </c>
    </row>
    <row r="187" spans="1:14" ht="12.75">
      <c r="A187" s="18">
        <v>17.7</v>
      </c>
      <c r="B187" s="8">
        <f>$B$3*COS(2*PI()*$B$2*A187)*EXP(-A187/$B$1)</f>
        <v>-4.430739319236352E-05</v>
      </c>
      <c r="C187" s="8">
        <f>-$B$3*SIN(2*PI()*$B$2*A187)*EXP(-A187/$B$1)</f>
        <v>0.00013636413460328117</v>
      </c>
      <c r="D187" s="8"/>
      <c r="E187" s="8">
        <f>$E$3*COS(2*PI()*$E$2*A187)*EXP(-A187/$E$1)</f>
        <v>-0.0002816841030630924</v>
      </c>
      <c r="F187" s="8">
        <f>-$E$3*SIN(2*PI()*$E$2*A187)*EXP(-A187/$E$1)</f>
        <v>-5.3734116462068035E-05</v>
      </c>
      <c r="G187" s="8"/>
      <c r="H187" s="8">
        <f>$H$3*COS(2*PI()*$H$2*A187)*EXP(-A187/$H$1)</f>
        <v>0</v>
      </c>
      <c r="I187" s="8">
        <f>-$H$3*SIN(2*PI()*$H$2*A187)*EXP(-A187/$H$1)</f>
        <v>0</v>
      </c>
      <c r="J187" s="8"/>
      <c r="K187" s="18">
        <f>ROUND((B187+E187+H187)*POWER(10,$L$1),0)/POWER(10,$L$1)</f>
        <v>0</v>
      </c>
      <c r="L187" s="18">
        <f>ROUND((C187+F187+I187)*POWER(10,$L$1),0)/POWER(10,$L$1)</f>
        <v>0</v>
      </c>
      <c r="N187" s="1" t="str">
        <f>COMPLEX(K187,L187,"i")</f>
        <v>-0</v>
      </c>
    </row>
    <row r="188" spans="1:14" ht="12.75">
      <c r="A188" s="18">
        <v>17.8</v>
      </c>
      <c r="B188" s="8">
        <f>$B$3*COS(2*PI()*$B$2*A188)*EXP(-A188/$B$1)</f>
        <v>4.214649612749719E-05</v>
      </c>
      <c r="C188" s="8">
        <f>-$B$3*SIN(2*PI()*$B$2*A188)*EXP(-A188/$B$1)</f>
        <v>0.00012971357728121745</v>
      </c>
      <c r="D188" s="8"/>
      <c r="E188" s="8">
        <f>$E$3*COS(2*PI()*$E$2*A188)*EXP(-A188/$E$1)</f>
        <v>-0.0002390370547203937</v>
      </c>
      <c r="F188" s="8">
        <f>-$E$3*SIN(2*PI()*$E$2*A188)*EXP(-A188/$E$1)</f>
        <v>0.00013141173287899957</v>
      </c>
      <c r="G188" s="8"/>
      <c r="H188" s="8">
        <f>$H$3*COS(2*PI()*$H$2*A188)*EXP(-A188/$H$1)</f>
        <v>0</v>
      </c>
      <c r="I188" s="8">
        <f>-$H$3*SIN(2*PI()*$H$2*A188)*EXP(-A188/$H$1)</f>
        <v>0</v>
      </c>
      <c r="J188" s="8"/>
      <c r="K188" s="18">
        <f>ROUND((B188+E188+H188)*POWER(10,$L$1),0)/POWER(10,$L$1)</f>
        <v>0</v>
      </c>
      <c r="L188" s="18">
        <f>ROUND((C188+F188+I188)*POWER(10,$L$1),0)/POWER(10,$L$1)</f>
        <v>0</v>
      </c>
      <c r="N188" s="1" t="str">
        <f>COMPLEX(K188,L188,"i")</f>
        <v>-0</v>
      </c>
    </row>
    <row r="189" spans="1:14" ht="12.75">
      <c r="A189" s="18">
        <v>17.9</v>
      </c>
      <c r="B189" s="8">
        <f>$B$3*COS(2*PI()*$B$2*A189)*EXP(-A189/$B$1)</f>
        <v>0.00010495956727895685</v>
      </c>
      <c r="C189" s="8">
        <f>-$B$3*SIN(2*PI()*$B$2*A189)*EXP(-A189/$B$1)</f>
        <v>7.625758934920334E-05</v>
      </c>
      <c r="D189" s="8"/>
      <c r="E189" s="8">
        <f>$E$3*COS(2*PI()*$E$2*A189)*EXP(-A189/$E$1)</f>
        <v>-9.551886801684845E-05</v>
      </c>
      <c r="F189" s="8">
        <f>-$E$3*SIN(2*PI()*$E$2*A189)*EXP(-A189/$E$1)</f>
        <v>0.00024125312151292527</v>
      </c>
      <c r="G189" s="8"/>
      <c r="H189" s="8">
        <f>$H$3*COS(2*PI()*$H$2*A189)*EXP(-A189/$H$1)</f>
        <v>0</v>
      </c>
      <c r="I189" s="8">
        <f>-$H$3*SIN(2*PI()*$H$2*A189)*EXP(-A189/$H$1)</f>
        <v>0</v>
      </c>
      <c r="J189" s="8"/>
      <c r="K189" s="18">
        <f>ROUND((B189+E189+H189)*POWER(10,$L$1),0)/POWER(10,$L$1)</f>
        <v>0</v>
      </c>
      <c r="L189" s="18">
        <f>ROUND((C189+F189+I189)*POWER(10,$L$1),0)/POWER(10,$L$1)</f>
        <v>0</v>
      </c>
      <c r="N189" s="1" t="str">
        <f>COMPLEX(K189,L189,"i")</f>
        <v>0</v>
      </c>
    </row>
    <row r="190" spans="1:14" ht="12.75">
      <c r="A190" s="18">
        <v>18</v>
      </c>
      <c r="B190" s="8">
        <f>$B$3*COS(2*PI()*$B$2*A190)*EXP(-A190/$B$1)</f>
        <v>0.00012340980408667956</v>
      </c>
      <c r="C190" s="8">
        <f>-$B$3*SIN(2*PI()*$B$2*A190)*EXP(-A190/$B$1)</f>
        <v>5.440623487506812E-19</v>
      </c>
      <c r="D190" s="8"/>
      <c r="E190" s="8">
        <f>$E$3*COS(2*PI()*$E$2*A190)*EXP(-A190/$E$1)</f>
        <v>7.627145347053752E-05</v>
      </c>
      <c r="F190" s="8">
        <f>-$E$3*SIN(2*PI()*$E$2*A190)*EXP(-A190/$E$1)</f>
        <v>0.0002347393967026885</v>
      </c>
      <c r="G190" s="8"/>
      <c r="H190" s="8">
        <f>$H$3*COS(2*PI()*$H$2*A190)*EXP(-A190/$H$1)</f>
        <v>0</v>
      </c>
      <c r="I190" s="8">
        <f>-$H$3*SIN(2*PI()*$H$2*A190)*EXP(-A190/$H$1)</f>
        <v>0</v>
      </c>
      <c r="J190" s="8"/>
      <c r="K190" s="18">
        <f>ROUND((B190+E190+H190)*POWER(10,$L$1),0)/POWER(10,$L$1)</f>
        <v>0</v>
      </c>
      <c r="L190" s="18">
        <f>ROUND((C190+F190+I190)*POWER(10,$L$1),0)/POWER(10,$L$1)</f>
        <v>0</v>
      </c>
      <c r="N190" s="1" t="str">
        <f>COMPLEX(K190,L190,"i")</f>
        <v>0</v>
      </c>
    </row>
    <row r="191" spans="1:14" ht="12.75">
      <c r="A191" s="18">
        <v>18.1</v>
      </c>
      <c r="B191" s="8">
        <f>$B$3*COS(2*PI()*$B$2*A191)*EXP(-A191/$B$1)</f>
        <v>9.497134385486336E-05</v>
      </c>
      <c r="C191" s="8">
        <f>-$B$3*SIN(2*PI()*$B$2*A191)*EXP(-A191/$B$1)</f>
        <v>-6.90007202523787E-05</v>
      </c>
      <c r="D191" s="8"/>
      <c r="E191" s="8">
        <f>$E$3*COS(2*PI()*$E$2*A191)*EXP(-A191/$E$1)</f>
        <v>0.0001982330613489016</v>
      </c>
      <c r="F191" s="8">
        <f>-$E$3*SIN(2*PI()*$E$2*A191)*EXP(-A191/$E$1)</f>
        <v>0.0001258025261432595</v>
      </c>
      <c r="G191" s="8"/>
      <c r="H191" s="8">
        <f>$H$3*COS(2*PI()*$H$2*A191)*EXP(-A191/$H$1)</f>
        <v>0</v>
      </c>
      <c r="I191" s="8">
        <f>-$H$3*SIN(2*PI()*$H$2*A191)*EXP(-A191/$H$1)</f>
        <v>0</v>
      </c>
      <c r="J191" s="8"/>
      <c r="K191" s="18">
        <f>ROUND((B191+E191+H191)*POWER(10,$L$1),0)/POWER(10,$L$1)</f>
        <v>0</v>
      </c>
      <c r="L191" s="18">
        <f>ROUND((C191+F191+I191)*POWER(10,$L$1),0)/POWER(10,$L$1)</f>
        <v>0</v>
      </c>
      <c r="N191" s="1" t="str">
        <f>COMPLEX(K191,L191,"i")</f>
        <v>0</v>
      </c>
    </row>
    <row r="192" spans="1:14" ht="12.75">
      <c r="A192" s="18">
        <v>18.2</v>
      </c>
      <c r="B192" s="8">
        <f>$B$3*COS(2*PI()*$B$2*A192)*EXP(-A192/$B$1)</f>
        <v>3.450663251406499E-05</v>
      </c>
      <c r="C192" s="8">
        <f>-$B$3*SIN(2*PI()*$B$2*A192)*EXP(-A192/$B$1)</f>
        <v>-0.00010620049481188994</v>
      </c>
      <c r="D192" s="8"/>
      <c r="E192" s="8">
        <f>$E$3*COS(2*PI()*$E$2*A192)*EXP(-A192/$E$1)</f>
        <v>0.00022157058047441976</v>
      </c>
      <c r="F192" s="8">
        <f>-$E$3*SIN(2*PI()*$E$2*A192)*EXP(-A192/$E$1)</f>
        <v>-2.7990873713277178E-05</v>
      </c>
      <c r="G192" s="8"/>
      <c r="H192" s="8">
        <f>$H$3*COS(2*PI()*$H$2*A192)*EXP(-A192/$H$1)</f>
        <v>0</v>
      </c>
      <c r="I192" s="8">
        <f>-$H$3*SIN(2*PI()*$H$2*A192)*EXP(-A192/$H$1)</f>
        <v>0</v>
      </c>
      <c r="J192" s="8"/>
      <c r="K192" s="18">
        <f>ROUND((B192+E192+H192)*POWER(10,$L$1),0)/POWER(10,$L$1)</f>
        <v>0</v>
      </c>
      <c r="L192" s="18">
        <f>ROUND((C192+F192+I192)*POWER(10,$L$1),0)/POWER(10,$L$1)</f>
        <v>0</v>
      </c>
      <c r="N192" s="1" t="str">
        <f>COMPLEX(K192,L192,"i")</f>
        <v>0</v>
      </c>
    </row>
    <row r="193" spans="1:14" ht="12.75">
      <c r="A193" s="18">
        <v>18.3</v>
      </c>
      <c r="B193" s="8">
        <f>$B$3*COS(2*PI()*$B$2*A193)*EXP(-A193/$B$1)</f>
        <v>-3.282372418781109E-05</v>
      </c>
      <c r="C193" s="8">
        <f>-$B$3*SIN(2*PI()*$B$2*A193)*EXP(-A193/$B$1)</f>
        <v>-0.00010102103556160524</v>
      </c>
      <c r="D193" s="8"/>
      <c r="E193" s="8">
        <f>$E$3*COS(2*PI()*$E$2*A193)*EXP(-A193/$E$1)</f>
        <v>0.00014542491712480555</v>
      </c>
      <c r="F193" s="8">
        <f>-$E$3*SIN(2*PI()*$E$2*A193)*EXP(-A193/$E$1)</f>
        <v>-0.00015486180762612148</v>
      </c>
      <c r="G193" s="8"/>
      <c r="H193" s="8">
        <f>$H$3*COS(2*PI()*$H$2*A193)*EXP(-A193/$H$1)</f>
        <v>0</v>
      </c>
      <c r="I193" s="8">
        <f>-$H$3*SIN(2*PI()*$H$2*A193)*EXP(-A193/$H$1)</f>
        <v>0</v>
      </c>
      <c r="J193" s="8"/>
      <c r="K193" s="18">
        <f>ROUND((B193+E193+H193)*POWER(10,$L$1),0)/POWER(10,$L$1)</f>
        <v>0</v>
      </c>
      <c r="L193" s="18">
        <f>ROUND((C193+F193+I193)*POWER(10,$L$1),0)/POWER(10,$L$1)</f>
        <v>0</v>
      </c>
      <c r="N193" s="1" t="str">
        <f>COMPLEX(K193,L193,"i")</f>
        <v>0</v>
      </c>
    </row>
    <row r="194" spans="1:14" ht="12.75">
      <c r="A194" s="18">
        <v>18.4</v>
      </c>
      <c r="B194" s="8">
        <f>$B$3*COS(2*PI()*$B$2*A194)*EXP(-A194/$B$1)</f>
        <v>-8.174259318768675E-05</v>
      </c>
      <c r="C194" s="8">
        <f>-$B$3*SIN(2*PI()*$B$2*A194)*EXP(-A194/$B$1)</f>
        <v>-5.938947030029805E-05</v>
      </c>
      <c r="D194" s="8"/>
      <c r="E194" s="8">
        <f>$E$3*COS(2*PI()*$E$2*A194)*EXP(-A194/$E$1)</f>
        <v>1.2688633068564165E-05</v>
      </c>
      <c r="F194" s="8">
        <f>-$E$3*SIN(2*PI()*$E$2*A194)*EXP(-A194/$E$1)</f>
        <v>-0.00020168004731564766</v>
      </c>
      <c r="G194" s="8"/>
      <c r="H194" s="8">
        <f>$H$3*COS(2*PI()*$H$2*A194)*EXP(-A194/$H$1)</f>
        <v>0</v>
      </c>
      <c r="I194" s="8">
        <f>-$H$3*SIN(2*PI()*$H$2*A194)*EXP(-A194/$H$1)</f>
        <v>0</v>
      </c>
      <c r="J194" s="8"/>
      <c r="K194" s="18">
        <f>ROUND((B194+E194+H194)*POWER(10,$L$1),0)/POWER(10,$L$1)</f>
        <v>0</v>
      </c>
      <c r="L194" s="18">
        <f>ROUND((C194+F194+I194)*POWER(10,$L$1),0)/POWER(10,$L$1)</f>
        <v>0</v>
      </c>
      <c r="N194" s="1" t="str">
        <f>COMPLEX(K194,L194,"i")</f>
        <v>-0</v>
      </c>
    </row>
    <row r="195" spans="1:14" ht="12.75">
      <c r="A195" s="18">
        <v>18.5</v>
      </c>
      <c r="B195" s="8">
        <f>$B$3*COS(2*PI()*$B$2*A195)*EXP(-A195/$B$1)</f>
        <v>-9.61116520613947E-05</v>
      </c>
      <c r="C195" s="8">
        <f>-$B$3*SIN(2*PI()*$B$2*A195)*EXP(-A195/$B$1)</f>
        <v>-9.402889625514195E-20</v>
      </c>
      <c r="D195" s="8"/>
      <c r="E195" s="8">
        <f>$E$3*COS(2*PI()*$E$2*A195)*EXP(-A195/$E$1)</f>
        <v>-0.00011298602331030771</v>
      </c>
      <c r="F195" s="8">
        <f>-$E$3*SIN(2*PI()*$E$2*A195)*EXP(-A195/$E$1)</f>
        <v>-0.00015551191975023967</v>
      </c>
      <c r="G195" s="8"/>
      <c r="H195" s="8">
        <f>$H$3*COS(2*PI()*$H$2*A195)*EXP(-A195/$H$1)</f>
        <v>0</v>
      </c>
      <c r="I195" s="8">
        <f>-$H$3*SIN(2*PI()*$H$2*A195)*EXP(-A195/$H$1)</f>
        <v>0</v>
      </c>
      <c r="J195" s="8"/>
      <c r="K195" s="18">
        <f>ROUND((B195+E195+H195)*POWER(10,$L$1),0)/POWER(10,$L$1)</f>
        <v>0</v>
      </c>
      <c r="L195" s="18">
        <f>ROUND((C195+F195+I195)*POWER(10,$L$1),0)/POWER(10,$L$1)</f>
        <v>0</v>
      </c>
      <c r="N195" s="1" t="str">
        <f>COMPLEX(K195,L195,"i")</f>
        <v>-0</v>
      </c>
    </row>
    <row r="196" spans="1:14" ht="12.75">
      <c r="A196" s="18">
        <v>18.6</v>
      </c>
      <c r="B196" s="8">
        <f>$B$3*COS(2*PI()*$B$2*A196)*EXP(-A196/$B$1)</f>
        <v>-7.396375696351106E-05</v>
      </c>
      <c r="C196" s="8">
        <f>-$B$3*SIN(2*PI()*$B$2*A196)*EXP(-A196/$B$1)</f>
        <v>5.373781496504373E-05</v>
      </c>
      <c r="D196" s="8"/>
      <c r="E196" s="8">
        <f>$E$3*COS(2*PI()*$E$2*A196)*EXP(-A196/$E$1)</f>
        <v>-0.00017710394225777082</v>
      </c>
      <c r="F196" s="8">
        <f>-$E$3*SIN(2*PI()*$E$2*A196)*EXP(-A196/$E$1)</f>
        <v>-4.5472563620875924E-05</v>
      </c>
      <c r="G196" s="8"/>
      <c r="H196" s="8">
        <f>$H$3*COS(2*PI()*$H$2*A196)*EXP(-A196/$H$1)</f>
        <v>0</v>
      </c>
      <c r="I196" s="8">
        <f>-$H$3*SIN(2*PI()*$H$2*A196)*EXP(-A196/$H$1)</f>
        <v>0</v>
      </c>
      <c r="J196" s="8"/>
      <c r="K196" s="18">
        <f>ROUND((B196+E196+H196)*POWER(10,$L$1),0)/POWER(10,$L$1)</f>
        <v>0</v>
      </c>
      <c r="L196" s="18">
        <f>ROUND((C196+F196+I196)*POWER(10,$L$1),0)/POWER(10,$L$1)</f>
        <v>0</v>
      </c>
      <c r="N196" s="1" t="str">
        <f>COMPLEX(K196,L196,"i")</f>
        <v>-0</v>
      </c>
    </row>
    <row r="197" spans="1:14" ht="12.75">
      <c r="A197" s="18">
        <v>18.7</v>
      </c>
      <c r="B197" s="8">
        <f>$B$3*COS(2*PI()*$B$2*A197)*EXP(-A197/$B$1)</f>
        <v>-2.6873792423110726E-05</v>
      </c>
      <c r="C197" s="8">
        <f>-$B$3*SIN(2*PI()*$B$2*A197)*EXP(-A197/$B$1)</f>
        <v>8.270902852207065E-05</v>
      </c>
      <c r="D197" s="8"/>
      <c r="E197" s="8">
        <f>$E$3*COS(2*PI()*$E$2*A197)*EXP(-A197/$E$1)</f>
        <v>-0.00015737732765132086</v>
      </c>
      <c r="F197" s="8">
        <f>-$E$3*SIN(2*PI()*$E$2*A197)*EXP(-A197/$E$1)</f>
        <v>7.405614906535008E-05</v>
      </c>
      <c r="G197" s="8"/>
      <c r="H197" s="8">
        <f>$H$3*COS(2*PI()*$H$2*A197)*EXP(-A197/$H$1)</f>
        <v>0</v>
      </c>
      <c r="I197" s="8">
        <f>-$H$3*SIN(2*PI()*$H$2*A197)*EXP(-A197/$H$1)</f>
        <v>0</v>
      </c>
      <c r="J197" s="8"/>
      <c r="K197" s="18">
        <f>ROUND((B197+E197+H197)*POWER(10,$L$1),0)/POWER(10,$L$1)</f>
        <v>0</v>
      </c>
      <c r="L197" s="18">
        <f>ROUND((C197+F197+I197)*POWER(10,$L$1),0)/POWER(10,$L$1)</f>
        <v>0</v>
      </c>
      <c r="N197" s="1" t="str">
        <f>COMPLEX(K197,L197,"i")</f>
        <v>-0</v>
      </c>
    </row>
    <row r="198" spans="1:14" ht="12.75">
      <c r="A198" s="18">
        <v>18.8</v>
      </c>
      <c r="B198" s="8">
        <f>$B$3*COS(2*PI()*$B$2*A198)*EXP(-A198/$B$1)</f>
        <v>2.5563142100786242E-05</v>
      </c>
      <c r="C198" s="8">
        <f>-$B$3*SIN(2*PI()*$B$2*A198)*EXP(-A198/$B$1)</f>
        <v>7.867526160206267E-05</v>
      </c>
      <c r="D198" s="8"/>
      <c r="E198" s="8">
        <f>$E$3*COS(2*PI()*$E$2*A198)*EXP(-A198/$E$1)</f>
        <v>-7.044438805616899E-05</v>
      </c>
      <c r="F198" s="8">
        <f>-$E$3*SIN(2*PI()*$E$2*A198)*EXP(-A198/$E$1)</f>
        <v>0.00014970194481122757</v>
      </c>
      <c r="G198" s="8"/>
      <c r="H198" s="8">
        <f>$H$3*COS(2*PI()*$H$2*A198)*EXP(-A198/$H$1)</f>
        <v>0</v>
      </c>
      <c r="I198" s="8">
        <f>-$H$3*SIN(2*PI()*$H$2*A198)*EXP(-A198/$H$1)</f>
        <v>0</v>
      </c>
      <c r="J198" s="8"/>
      <c r="K198" s="18">
        <f>ROUND((B198+E198+H198)*POWER(10,$L$1),0)/POWER(10,$L$1)</f>
        <v>0</v>
      </c>
      <c r="L198" s="18">
        <f>ROUND((C198+F198+I198)*POWER(10,$L$1),0)/POWER(10,$L$1)</f>
        <v>0</v>
      </c>
      <c r="N198" s="1" t="str">
        <f>COMPLEX(K198,L198,"i")</f>
        <v>-0</v>
      </c>
    </row>
    <row r="199" spans="1:14" ht="12.75">
      <c r="A199" s="18">
        <v>18.9</v>
      </c>
      <c r="B199" s="8">
        <f>$B$3*COS(2*PI()*$B$2*A199)*EXP(-A199/$B$1)</f>
        <v>6.366119558485788E-05</v>
      </c>
      <c r="C199" s="8">
        <f>-$B$3*SIN(2*PI()*$B$2*A199)*EXP(-A199/$B$1)</f>
        <v>4.625256597606785E-05</v>
      </c>
      <c r="D199" s="8"/>
      <c r="E199" s="8">
        <f>$E$3*COS(2*PI()*$E$2*A199)*EXP(-A199/$E$1)</f>
        <v>3.913859821698693E-05</v>
      </c>
      <c r="F199" s="8">
        <f>-$E$3*SIN(2*PI()*$E$2*A199)*EXP(-A199/$E$1)</f>
        <v>0.00015243477575758565</v>
      </c>
      <c r="G199" s="8"/>
      <c r="H199" s="8">
        <f>$H$3*COS(2*PI()*$H$2*A199)*EXP(-A199/$H$1)</f>
        <v>0</v>
      </c>
      <c r="I199" s="8">
        <f>-$H$3*SIN(2*PI()*$H$2*A199)*EXP(-A199/$H$1)</f>
        <v>0</v>
      </c>
      <c r="J199" s="8"/>
      <c r="K199" s="18">
        <f>ROUND((B199+E199+H199)*POWER(10,$L$1),0)/POWER(10,$L$1)</f>
        <v>0</v>
      </c>
      <c r="L199" s="18">
        <f>ROUND((C199+F199+I199)*POWER(10,$L$1),0)/POWER(10,$L$1)</f>
        <v>0</v>
      </c>
      <c r="N199" s="1" t="str">
        <f>COMPLEX(K199,L199,"i")</f>
        <v>0</v>
      </c>
    </row>
    <row r="200" spans="1:14" ht="12.75">
      <c r="A200" s="18">
        <v>19</v>
      </c>
      <c r="B200" s="8">
        <f>$B$3*COS(2*PI()*$B$2*A200)*EXP(-A200/$B$1)</f>
        <v>7.48518298877006E-05</v>
      </c>
      <c r="C200" s="8">
        <f>-$B$3*SIN(2*PI()*$B$2*A200)*EXP(-A200/$B$1)</f>
        <v>8.801775404582616E-19</v>
      </c>
      <c r="D200" s="8"/>
      <c r="E200" s="8">
        <f>$E$3*COS(2*PI()*$E$2*A200)*EXP(-A200/$E$1)</f>
        <v>0.00012111280487842465</v>
      </c>
      <c r="F200" s="8">
        <f>-$E$3*SIN(2*PI()*$E$2*A200)*EXP(-A200/$E$1)</f>
        <v>8.799360343019094E-05</v>
      </c>
      <c r="G200" s="8"/>
      <c r="H200" s="8">
        <f>$H$3*COS(2*PI()*$H$2*A200)*EXP(-A200/$H$1)</f>
        <v>0</v>
      </c>
      <c r="I200" s="8">
        <f>-$H$3*SIN(2*PI()*$H$2*A200)*EXP(-A200/$H$1)</f>
        <v>0</v>
      </c>
      <c r="J200" s="8"/>
      <c r="K200" s="18">
        <f>ROUND((B200+E200+H200)*POWER(10,$L$1),0)/POWER(10,$L$1)</f>
        <v>0</v>
      </c>
      <c r="L200" s="18">
        <f>ROUND((C200+F200+I200)*POWER(10,$L$1),0)/POWER(10,$L$1)</f>
        <v>0</v>
      </c>
      <c r="N200" s="1" t="str">
        <f>COMPLEX(K200,L200,"i")</f>
        <v>0</v>
      </c>
    </row>
  </sheetData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200"/>
  <sheetViews>
    <sheetView workbookViewId="0" topLeftCell="D1">
      <selection activeCell="N10" sqref="N10"/>
    </sheetView>
  </sheetViews>
  <sheetFormatPr defaultColWidth="12.57421875" defaultRowHeight="12.75"/>
  <cols>
    <col min="1" max="1" width="14.421875" style="0" customWidth="1"/>
    <col min="2" max="2" width="12.28125" style="0" customWidth="1"/>
    <col min="4" max="4" width="2.57421875" style="0" customWidth="1"/>
    <col min="5" max="5" width="11.28125" style="0" customWidth="1"/>
    <col min="7" max="7" width="2.8515625" style="0" customWidth="1"/>
    <col min="8" max="8" width="12.140625" style="0" customWidth="1"/>
    <col min="10" max="10" width="2.421875" style="0" customWidth="1"/>
    <col min="11" max="11" width="16.00390625" style="0" customWidth="1"/>
    <col min="12" max="12" width="12.140625" style="0" customWidth="1"/>
    <col min="13" max="13" width="2.140625" style="0" customWidth="1"/>
    <col min="14" max="14" width="22.57421875" style="1" customWidth="1"/>
    <col min="15" max="16384" width="11.57421875" style="0" customWidth="1"/>
  </cols>
  <sheetData>
    <row r="1" spans="1:14" ht="12.75">
      <c r="A1" s="2" t="s">
        <v>18</v>
      </c>
      <c r="B1" s="3">
        <v>4</v>
      </c>
      <c r="C1" s="3"/>
      <c r="D1" s="3"/>
      <c r="E1">
        <v>4</v>
      </c>
      <c r="H1" s="4">
        <v>20</v>
      </c>
      <c r="K1" s="5" t="s">
        <v>1</v>
      </c>
      <c r="L1">
        <v>3</v>
      </c>
      <c r="N1" s="6"/>
    </row>
    <row r="2" spans="1:14" ht="12.75">
      <c r="A2" s="2" t="s">
        <v>19</v>
      </c>
      <c r="B2" s="18">
        <v>1</v>
      </c>
      <c r="C2" s="3"/>
      <c r="D2" s="3"/>
      <c r="E2" s="18">
        <v>1.1</v>
      </c>
      <c r="H2" s="8">
        <v>0.6000000000000001</v>
      </c>
      <c r="N2" s="6"/>
    </row>
    <row r="3" spans="1:14" ht="12.75">
      <c r="A3" s="2" t="s">
        <v>3</v>
      </c>
      <c r="B3" s="3">
        <v>1</v>
      </c>
      <c r="C3" s="3"/>
      <c r="D3" s="3"/>
      <c r="E3" s="8">
        <v>2</v>
      </c>
      <c r="H3" s="8">
        <v>0</v>
      </c>
      <c r="N3" s="6"/>
    </row>
    <row r="4" ht="12.75">
      <c r="N4" s="6"/>
    </row>
    <row r="5" spans="2:14" ht="12.75">
      <c r="B5" s="8"/>
      <c r="N5" s="6"/>
    </row>
    <row r="6" spans="2:14" ht="12.75">
      <c r="B6" s="8"/>
      <c r="N6" s="6"/>
    </row>
    <row r="7" ht="12.75">
      <c r="N7" s="6"/>
    </row>
    <row r="8" spans="1:14" ht="12.75">
      <c r="A8" s="9"/>
      <c r="B8" s="9" t="s">
        <v>4</v>
      </c>
      <c r="C8" s="9" t="s">
        <v>5</v>
      </c>
      <c r="D8" s="10" t="s">
        <v>6</v>
      </c>
      <c r="E8" s="9" t="s">
        <v>7</v>
      </c>
      <c r="F8" s="9" t="s">
        <v>5</v>
      </c>
      <c r="G8" s="10" t="s">
        <v>6</v>
      </c>
      <c r="H8" s="9" t="s">
        <v>8</v>
      </c>
      <c r="I8" s="9" t="s">
        <v>5</v>
      </c>
      <c r="J8" s="10" t="s">
        <v>9</v>
      </c>
      <c r="K8" s="11" t="s">
        <v>10</v>
      </c>
      <c r="L8" s="9" t="s">
        <v>5</v>
      </c>
      <c r="N8" s="12" t="s">
        <v>11</v>
      </c>
    </row>
    <row r="9" spans="1:14" ht="12.75">
      <c r="A9" s="9" t="s">
        <v>20</v>
      </c>
      <c r="B9" s="11" t="s">
        <v>13</v>
      </c>
      <c r="C9" s="11" t="s">
        <v>14</v>
      </c>
      <c r="D9" s="11"/>
      <c r="E9" s="11" t="s">
        <v>13</v>
      </c>
      <c r="F9" s="11" t="s">
        <v>14</v>
      </c>
      <c r="G9" s="11"/>
      <c r="H9" s="11" t="s">
        <v>13</v>
      </c>
      <c r="I9" s="11" t="s">
        <v>14</v>
      </c>
      <c r="J9" s="11"/>
      <c r="K9" s="11" t="s">
        <v>13</v>
      </c>
      <c r="L9" s="11" t="s">
        <v>14</v>
      </c>
      <c r="N9" s="13" t="s">
        <v>15</v>
      </c>
    </row>
    <row r="10" spans="1:14" ht="12.75">
      <c r="A10" s="18">
        <v>0</v>
      </c>
      <c r="B10" s="8">
        <f>$B$3*COS(2*PI()*$B$2*A10)*EXP(-A10/$B$1)</f>
        <v>1</v>
      </c>
      <c r="C10" s="8">
        <f>-$B$3*SIN(2*PI()*$B$2*A10)*EXP(-A10/$B$1)</f>
        <v>0</v>
      </c>
      <c r="D10" s="8"/>
      <c r="E10" s="8">
        <f>$E$3*COS(2*PI()*$E$2*A10)*EXP(-A10/$E$1)</f>
        <v>2</v>
      </c>
      <c r="F10" s="8">
        <f>-$E$3*SIN(2*PI()*$E$2*A10)*EXP(-A10/$E$1)</f>
        <v>0</v>
      </c>
      <c r="G10" s="8"/>
      <c r="H10" s="8">
        <f>$H$3*COS(2*PI()*$H$2*A10)*EXP(-A10/$H$1)</f>
        <v>0</v>
      </c>
      <c r="I10" s="8">
        <f>-$H$3*SIN(2*PI()*$H$2*A10)*EXP(-A10/$H$1)</f>
        <v>0</v>
      </c>
      <c r="J10" s="8"/>
      <c r="K10" s="18">
        <f>ROUND((B10+E10+H10)*POWER(10,$L$1),0)/POWER(10,$L$1)</f>
        <v>3</v>
      </c>
      <c r="L10" s="18">
        <f>ROUND((C10+F10+I10)*POWER(10,$L$1),0)/POWER(10,$L$1)</f>
        <v>0</v>
      </c>
      <c r="N10" s="1" t="str">
        <f>COMPLEX(K10,L10,"i")</f>
        <v>3</v>
      </c>
    </row>
    <row r="11" spans="1:14" ht="12.75">
      <c r="A11" s="18">
        <v>0.1</v>
      </c>
      <c r="B11" s="8">
        <f>$B$3*COS(2*PI()*$B$2*A11)*EXP(-A11/$B$1)</f>
        <v>0.7890422936132561</v>
      </c>
      <c r="C11" s="8">
        <f>-$B$3*SIN(2*PI()*$B$2*A11)*EXP(-A11/$B$1)</f>
        <v>-0.5732727827049232</v>
      </c>
      <c r="D11" s="8"/>
      <c r="E11" s="8">
        <f>$E$3*COS(2*PI()*$E$2*A11)*EXP(-A11/$E$1)</f>
        <v>1.5029784060566405</v>
      </c>
      <c r="F11" s="8">
        <f>-$E$3*SIN(2*PI()*$E$2*A11)*EXP(-A11/$E$1)</f>
        <v>-1.2433718707330867</v>
      </c>
      <c r="G11" s="8"/>
      <c r="H11" s="8">
        <f>$H$3*COS(2*PI()*$H$2*A11)*EXP(-A11/$H$1)</f>
        <v>0</v>
      </c>
      <c r="I11" s="8">
        <f>-$H$3*SIN(2*PI()*$H$2*A11)*EXP(-A11/$H$1)</f>
        <v>0</v>
      </c>
      <c r="J11" s="8"/>
      <c r="K11" s="18">
        <f>ROUND((B11+E11+H11)*POWER(10,$L$1),0)/POWER(10,$L$1)</f>
        <v>2.292</v>
      </c>
      <c r="L11" s="18">
        <f>ROUND((C11+F11+I11)*POWER(10,$L$1),0)/POWER(10,$L$1)</f>
        <v>-1.817</v>
      </c>
      <c r="N11" s="1" t="str">
        <f>COMPLEX(K11,L11,"i")</f>
        <v>2.292-1.817i</v>
      </c>
    </row>
    <row r="12" spans="1:14" ht="12.75">
      <c r="A12" s="18">
        <v>0.2</v>
      </c>
      <c r="B12" s="8">
        <f>$B$3*COS(2*PI()*$B$2*A12)*EXP(-A12/$B$1)</f>
        <v>0.29394605772022164</v>
      </c>
      <c r="C12" s="8">
        <f>-$B$3*SIN(2*PI()*$B$2*A12)*EXP(-A12/$B$1)</f>
        <v>-0.9046729426630928</v>
      </c>
      <c r="D12" s="8"/>
      <c r="E12" s="8">
        <f>$E$3*COS(2*PI()*$E$2*A12)*EXP(-A12/$E$1)</f>
        <v>0.35648524007113197</v>
      </c>
      <c r="F12" s="8">
        <f>-$E$3*SIN(2*PI()*$E$2*A12)*EXP(-A12/$E$1)</f>
        <v>-1.8687610724100783</v>
      </c>
      <c r="G12" s="8"/>
      <c r="H12" s="8">
        <f>$H$3*COS(2*PI()*$H$2*A12)*EXP(-A12/$H$1)</f>
        <v>0</v>
      </c>
      <c r="I12" s="8">
        <f>-$H$3*SIN(2*PI()*$H$2*A12)*EXP(-A12/$H$1)</f>
        <v>0</v>
      </c>
      <c r="J12" s="8"/>
      <c r="K12" s="18">
        <f>ROUND((B12+E12+H12)*POWER(10,$L$1),0)/POWER(10,$L$1)</f>
        <v>0.65</v>
      </c>
      <c r="L12" s="18">
        <f>ROUND((C12+F12+I12)*POWER(10,$L$1),0)/POWER(10,$L$1)</f>
        <v>-2.773</v>
      </c>
      <c r="N12" s="1" t="str">
        <f>COMPLEX(K12,L12,"i")</f>
        <v>0.65-2.773i</v>
      </c>
    </row>
    <row r="13" spans="1:14" ht="12.75">
      <c r="A13" s="18">
        <v>0.30000000000000004</v>
      </c>
      <c r="B13" s="8">
        <f>$B$3*COS(2*PI()*$B$2*A13)*EXP(-A13/$B$1)</f>
        <v>-0.28668850369618465</v>
      </c>
      <c r="C13" s="8">
        <f>-$B$3*SIN(2*PI()*$B$2*A13)*EXP(-A13/$B$1)</f>
        <v>-0.8823364881231539</v>
      </c>
      <c r="D13" s="8"/>
      <c r="E13" s="8">
        <f>$E$3*COS(2*PI()*$E$2*A13)*EXP(-A13/$E$1)</f>
        <v>-0.8938876663254306</v>
      </c>
      <c r="F13" s="8">
        <f>-$E$3*SIN(2*PI()*$E$2*A13)*EXP(-A13/$E$1)</f>
        <v>-1.6259756288737868</v>
      </c>
      <c r="G13" s="8"/>
      <c r="H13" s="8">
        <f>$H$3*COS(2*PI()*$H$2*A13)*EXP(-A13/$H$1)</f>
        <v>0</v>
      </c>
      <c r="I13" s="8">
        <f>-$H$3*SIN(2*PI()*$H$2*A13)*EXP(-A13/$H$1)</f>
        <v>0</v>
      </c>
      <c r="J13" s="8"/>
      <c r="K13" s="18">
        <f>ROUND((B13+E13+H13)*POWER(10,$L$1),0)/POWER(10,$L$1)</f>
        <v>-1.181</v>
      </c>
      <c r="L13" s="18">
        <f>ROUND((C13+F13+I13)*POWER(10,$L$1),0)/POWER(10,$L$1)</f>
        <v>-2.508</v>
      </c>
      <c r="N13" s="1" t="str">
        <f>COMPLEX(K13,L13,"i")</f>
        <v>-1.181-2.508i</v>
      </c>
    </row>
    <row r="14" spans="1:14" ht="12.75">
      <c r="A14" s="18">
        <v>0.4</v>
      </c>
      <c r="B14" s="8">
        <f>$B$3*COS(2*PI()*$B$2*A14)*EXP(-A14/$B$1)</f>
        <v>-0.7320288483374398</v>
      </c>
      <c r="C14" s="8">
        <f>-$B$3*SIN(2*PI()*$B$2*A14)*EXP(-A14/$B$1)</f>
        <v>-0.5318500900439366</v>
      </c>
      <c r="D14" s="8"/>
      <c r="E14" s="8">
        <f>$E$3*COS(2*PI()*$E$2*A14)*EXP(-A14/$E$1)</f>
        <v>-1.6825931096833464</v>
      </c>
      <c r="F14" s="8">
        <f>-$E$3*SIN(2*PI()*$E$2*A14)*EXP(-A14/$E$1)</f>
        <v>-0.6661857395336928</v>
      </c>
      <c r="G14" s="8"/>
      <c r="H14" s="8">
        <f>$H$3*COS(2*PI()*$H$2*A14)*EXP(-A14/$H$1)</f>
        <v>0</v>
      </c>
      <c r="I14" s="8">
        <f>-$H$3*SIN(2*PI()*$H$2*A14)*EXP(-A14/$H$1)</f>
        <v>0</v>
      </c>
      <c r="J14" s="8"/>
      <c r="K14" s="18">
        <f>ROUND((B14+E14+H14)*POWER(10,$L$1),0)/POWER(10,$L$1)</f>
        <v>-2.415</v>
      </c>
      <c r="L14" s="18">
        <f>ROUND((C14+F14+I14)*POWER(10,$L$1),0)/POWER(10,$L$1)</f>
        <v>-1.198</v>
      </c>
      <c r="N14" s="1" t="str">
        <f>COMPLEX(K14,L14,"i")</f>
        <v>-2.415-1.198i</v>
      </c>
    </row>
    <row r="15" spans="1:14" ht="12.75">
      <c r="A15" s="18">
        <v>0.5</v>
      </c>
      <c r="B15" s="8">
        <f>$B$3*COS(2*PI()*$B$2*A15)*EXP(-A15/$B$1)</f>
        <v>-0.8824969025845955</v>
      </c>
      <c r="C15" s="8">
        <f>-$B$3*SIN(2*PI()*$B$2*A15)*EXP(-A15/$B$1)</f>
        <v>-1.0807113141336631E-16</v>
      </c>
      <c r="D15" s="8"/>
      <c r="E15" s="8">
        <f>$E$3*COS(2*PI()*$E$2*A15)*EXP(-A15/$E$1)</f>
        <v>-1.6786088596267377</v>
      </c>
      <c r="F15" s="8">
        <f>-$E$3*SIN(2*PI()*$E$2*A15)*EXP(-A15/$E$1)</f>
        <v>0.5454130807637855</v>
      </c>
      <c r="G15" s="8"/>
      <c r="H15" s="8">
        <f>$H$3*COS(2*PI()*$H$2*A15)*EXP(-A15/$H$1)</f>
        <v>0</v>
      </c>
      <c r="I15" s="8">
        <f>-$H$3*SIN(2*PI()*$H$2*A15)*EXP(-A15/$H$1)</f>
        <v>0</v>
      </c>
      <c r="J15" s="8"/>
      <c r="K15" s="18">
        <f>ROUND((B15+E15+H15)*POWER(10,$L$1),0)/POWER(10,$L$1)</f>
        <v>-2.561</v>
      </c>
      <c r="L15" s="18">
        <f>ROUND((C15+F15+I15)*POWER(10,$L$1),0)/POWER(10,$L$1)</f>
        <v>0.545</v>
      </c>
      <c r="N15" s="1" t="str">
        <f>COMPLEX(K15,L15,"i")</f>
        <v>-2.561+0.545i</v>
      </c>
    </row>
    <row r="16" spans="1:14" ht="12.75">
      <c r="A16" s="18">
        <v>0.6000000000000001</v>
      </c>
      <c r="B16" s="8">
        <f>$B$3*COS(2*PI()*$B$2*A16)*EXP(-A16/$B$1)</f>
        <v>-0.6963273801219432</v>
      </c>
      <c r="C16" s="8">
        <f>-$B$3*SIN(2*PI()*$B$2*A16)*EXP(-A16/$B$1)</f>
        <v>0.5059114550731468</v>
      </c>
      <c r="D16" s="8"/>
      <c r="E16" s="8">
        <f>$E$3*COS(2*PI()*$E$2*A16)*EXP(-A16/$E$1)</f>
        <v>-0.9223807928413912</v>
      </c>
      <c r="F16" s="8">
        <f>-$E$3*SIN(2*PI()*$E$2*A16)*EXP(-A16/$E$1)</f>
        <v>1.453439560396014</v>
      </c>
      <c r="G16" s="8"/>
      <c r="H16" s="8">
        <f>$H$3*COS(2*PI()*$H$2*A16)*EXP(-A16/$H$1)</f>
        <v>0</v>
      </c>
      <c r="I16" s="8">
        <f>-$H$3*SIN(2*PI()*$H$2*A16)*EXP(-A16/$H$1)</f>
        <v>0</v>
      </c>
      <c r="J16" s="8"/>
      <c r="K16" s="18">
        <f>ROUND((B16+E16+H16)*POWER(10,$L$1),0)/POWER(10,$L$1)</f>
        <v>-1.619</v>
      </c>
      <c r="L16" s="18">
        <f>ROUND((C16+F16+I16)*POWER(10,$L$1),0)/POWER(10,$L$1)</f>
        <v>1.959</v>
      </c>
      <c r="N16" s="1" t="str">
        <f>COMPLEX(K16,L16,"i")</f>
        <v>-1.619+1.959i</v>
      </c>
    </row>
    <row r="17" spans="1:14" ht="12.75">
      <c r="A17" s="18">
        <v>0.7</v>
      </c>
      <c r="B17" s="8">
        <f>$B$3*COS(2*PI()*$B$2*A17)*EXP(-A17/$B$1)</f>
        <v>-0.2594064854650484</v>
      </c>
      <c r="C17" s="8">
        <f>-$B$3*SIN(2*PI()*$B$2*A17)*EXP(-A17/$B$1)</f>
        <v>0.7983710697522707</v>
      </c>
      <c r="D17" s="8"/>
      <c r="E17" s="8">
        <f>$E$3*COS(2*PI()*$E$2*A17)*EXP(-A17/$E$1)</f>
        <v>0.2104237257025256</v>
      </c>
      <c r="F17" s="8">
        <f>-$E$3*SIN(2*PI()*$E$2*A17)*EXP(-A17/$E$1)</f>
        <v>1.6656753028535671</v>
      </c>
      <c r="G17" s="8"/>
      <c r="H17" s="8">
        <f>$H$3*COS(2*PI()*$H$2*A17)*EXP(-A17/$H$1)</f>
        <v>0</v>
      </c>
      <c r="I17" s="8">
        <f>-$H$3*SIN(2*PI()*$H$2*A17)*EXP(-A17/$H$1)</f>
        <v>0</v>
      </c>
      <c r="J17" s="8"/>
      <c r="K17" s="18">
        <f>ROUND((B17+E17+H17)*POWER(10,$L$1),0)/POWER(10,$L$1)</f>
        <v>-0.049</v>
      </c>
      <c r="L17" s="18">
        <f>ROUND((C17+F17+I17)*POWER(10,$L$1),0)/POWER(10,$L$1)</f>
        <v>2.464</v>
      </c>
      <c r="N17" s="1" t="str">
        <f>COMPLEX(K17,L17,"i")</f>
        <v>-0.049+2.464i</v>
      </c>
    </row>
    <row r="18" spans="1:14" ht="12.75">
      <c r="A18" s="18">
        <v>0.8</v>
      </c>
      <c r="B18" s="8">
        <f>$B$3*COS(2*PI()*$B$2*A18)*EXP(-A18/$B$1)</f>
        <v>0.253001716518495</v>
      </c>
      <c r="C18" s="8">
        <f>-$B$3*SIN(2*PI()*$B$2*A18)*EXP(-A18/$B$1)</f>
        <v>0.7786592178060531</v>
      </c>
      <c r="D18" s="8"/>
      <c r="E18" s="8">
        <f>$E$3*COS(2*PI()*$E$2*A18)*EXP(-A18/$E$1)</f>
        <v>1.1936580665979106</v>
      </c>
      <c r="F18" s="8">
        <f>-$E$3*SIN(2*PI()*$E$2*A18)*EXP(-A18/$E$1)</f>
        <v>1.1209195351086958</v>
      </c>
      <c r="G18" s="8"/>
      <c r="H18" s="8">
        <f>$H$3*COS(2*PI()*$H$2*A18)*EXP(-A18/$H$1)</f>
        <v>0</v>
      </c>
      <c r="I18" s="8">
        <f>-$H$3*SIN(2*PI()*$H$2*A18)*EXP(-A18/$H$1)</f>
        <v>0</v>
      </c>
      <c r="J18" s="8"/>
      <c r="K18" s="18">
        <f>ROUND((B18+E18+H18)*POWER(10,$L$1),0)/POWER(10,$L$1)</f>
        <v>1.447</v>
      </c>
      <c r="L18" s="18">
        <f>ROUND((C18+F18+I18)*POWER(10,$L$1),0)/POWER(10,$L$1)</f>
        <v>1.9</v>
      </c>
      <c r="N18" s="1" t="str">
        <f>COMPLEX(K18,L18,"i")</f>
        <v>1.447+1.9i</v>
      </c>
    </row>
    <row r="19" spans="1:14" ht="12.75">
      <c r="A19" s="18">
        <v>0.9</v>
      </c>
      <c r="B19" s="8">
        <f>$B$3*COS(2*PI()*$B$2*A19)*EXP(-A19/$B$1)</f>
        <v>0.6460131912603592</v>
      </c>
      <c r="C19" s="8">
        <f>-$B$3*SIN(2*PI()*$B$2*A19)*EXP(-A19/$B$1)</f>
        <v>0.4693560571031123</v>
      </c>
      <c r="D19" s="8"/>
      <c r="E19" s="8">
        <f>$E$3*COS(2*PI()*$E$2*A19)*EXP(-A19/$E$1)</f>
        <v>1.5938810588106704</v>
      </c>
      <c r="F19" s="8">
        <f>-$E$3*SIN(2*PI()*$E$2*A19)*EXP(-A19/$E$1)</f>
        <v>0.10027849645696668</v>
      </c>
      <c r="G19" s="8"/>
      <c r="H19" s="8">
        <f>$H$3*COS(2*PI()*$H$2*A19)*EXP(-A19/$H$1)</f>
        <v>0</v>
      </c>
      <c r="I19" s="8">
        <f>-$H$3*SIN(2*PI()*$H$2*A19)*EXP(-A19/$H$1)</f>
        <v>0</v>
      </c>
      <c r="J19" s="8"/>
      <c r="K19" s="18">
        <f>ROUND((B19+E19+H19)*POWER(10,$L$1),0)/POWER(10,$L$1)</f>
        <v>2.24</v>
      </c>
      <c r="L19" s="18">
        <f>ROUND((C19+F19+I19)*POWER(10,$L$1),0)/POWER(10,$L$1)</f>
        <v>0.57</v>
      </c>
      <c r="N19" s="1" t="str">
        <f>COMPLEX(K19,L19,"i")</f>
        <v>2.24+0.57i</v>
      </c>
    </row>
    <row r="20" spans="1:14" ht="12.75">
      <c r="A20" s="18">
        <v>1</v>
      </c>
      <c r="B20" s="8">
        <f>$B$3*COS(2*PI()*$B$2*A20)*EXP(-A20/$B$1)</f>
        <v>0.7788007830714049</v>
      </c>
      <c r="C20" s="8">
        <f>-$B$3*SIN(2*PI()*$B$2*A20)*EXP(-A20/$B$1)</f>
        <v>1.9074487746221707E-16</v>
      </c>
      <c r="D20" s="8"/>
      <c r="E20" s="8">
        <f>$E$3*COS(2*PI()*$E$2*A20)*EXP(-A20/$E$1)</f>
        <v>1.2601261374745663</v>
      </c>
      <c r="F20" s="8">
        <f>-$E$3*SIN(2*PI()*$E$2*A20)*EXP(-A20/$E$1)</f>
        <v>-0.9155352295264034</v>
      </c>
      <c r="G20" s="8"/>
      <c r="H20" s="8">
        <f>$H$3*COS(2*PI()*$H$2*A20)*EXP(-A20/$H$1)</f>
        <v>0</v>
      </c>
      <c r="I20" s="8">
        <f>-$H$3*SIN(2*PI()*$H$2*A20)*EXP(-A20/$H$1)</f>
        <v>0</v>
      </c>
      <c r="J20" s="8"/>
      <c r="K20" s="18">
        <f>ROUND((B20+E20+H20)*POWER(10,$L$1),0)/POWER(10,$L$1)</f>
        <v>2.039</v>
      </c>
      <c r="L20" s="18">
        <f>ROUND((C20+F20+I20)*POWER(10,$L$1),0)/POWER(10,$L$1)</f>
        <v>-0.916</v>
      </c>
      <c r="N20" s="1" t="str">
        <f>COMPLEX(K20,L20,"i")</f>
        <v>2.039-0.916i</v>
      </c>
    </row>
    <row r="21" spans="1:14" ht="12.75">
      <c r="A21" s="18">
        <v>1.1</v>
      </c>
      <c r="B21" s="8">
        <f>$B$3*COS(2*PI()*$B$2*A21)*EXP(-A21/$B$1)</f>
        <v>0.6145067561424609</v>
      </c>
      <c r="C21" s="8">
        <f>-$B$3*SIN(2*PI()*$B$2*A21)*EXP(-A21/$B$1)</f>
        <v>-0.44646529208411795</v>
      </c>
      <c r="D21" s="8"/>
      <c r="E21" s="8">
        <f>$E$3*COS(2*PI()*$E$2*A21)*EXP(-A21/$E$1)</f>
        <v>0.37779581123677153</v>
      </c>
      <c r="F21" s="8">
        <f>-$E$3*SIN(2*PI()*$E$2*A21)*EXP(-A21/$E$1)</f>
        <v>-1.4714175364368527</v>
      </c>
      <c r="G21" s="8"/>
      <c r="H21" s="8">
        <f>$H$3*COS(2*PI()*$H$2*A21)*EXP(-A21/$H$1)</f>
        <v>0</v>
      </c>
      <c r="I21" s="8">
        <f>-$H$3*SIN(2*PI()*$H$2*A21)*EXP(-A21/$H$1)</f>
        <v>0</v>
      </c>
      <c r="J21" s="8"/>
      <c r="K21" s="18">
        <f>ROUND((B21+E21+H21)*POWER(10,$L$1),0)/POWER(10,$L$1)</f>
        <v>0.992</v>
      </c>
      <c r="L21" s="18">
        <f>ROUND((C21+F21+I21)*POWER(10,$L$1),0)/POWER(10,$L$1)</f>
        <v>-1.918</v>
      </c>
      <c r="N21" s="1" t="str">
        <f>COMPLEX(K21,L21,"i")</f>
        <v>0.992-1.918i</v>
      </c>
    </row>
    <row r="22" spans="1:14" ht="12.75">
      <c r="A22" s="18">
        <v>1.2</v>
      </c>
      <c r="B22" s="8">
        <f>$B$3*COS(2*PI()*$B$2*A22)*EXP(-A22/$B$1)</f>
        <v>0.2289254199332612</v>
      </c>
      <c r="C22" s="8">
        <f>-$B$3*SIN(2*PI()*$B$2*A22)*EXP(-A22/$B$1)</f>
        <v>-0.7045599961695289</v>
      </c>
      <c r="D22" s="8"/>
      <c r="E22" s="8">
        <f>$E$3*COS(2*PI()*$E$2*A22)*EXP(-A22/$E$1)</f>
        <v>-0.63085011436072</v>
      </c>
      <c r="F22" s="8">
        <f>-$E$3*SIN(2*PI()*$E$2*A22)*EXP(-A22/$E$1)</f>
        <v>-1.3406247340651196</v>
      </c>
      <c r="G22" s="8"/>
      <c r="H22" s="8">
        <f>$H$3*COS(2*PI()*$H$2*A22)*EXP(-A22/$H$1)</f>
        <v>0</v>
      </c>
      <c r="I22" s="8">
        <f>-$H$3*SIN(2*PI()*$H$2*A22)*EXP(-A22/$H$1)</f>
        <v>0</v>
      </c>
      <c r="J22" s="8"/>
      <c r="K22" s="18">
        <f>ROUND((B22+E22+H22)*POWER(10,$L$1),0)/POWER(10,$L$1)</f>
        <v>-0.402</v>
      </c>
      <c r="L22" s="18">
        <f>ROUND((C22+F22+I22)*POWER(10,$L$1),0)/POWER(10,$L$1)</f>
        <v>-2.045</v>
      </c>
      <c r="N22" s="1" t="str">
        <f>COMPLEX(K22,L22,"i")</f>
        <v>-0.402-2.045i</v>
      </c>
    </row>
    <row r="23" spans="1:14" ht="12.75">
      <c r="A23" s="18">
        <v>1.3</v>
      </c>
      <c r="B23" s="8">
        <f>$B$3*COS(2*PI()*$B$2*A23)*EXP(-A23/$B$1)</f>
        <v>-0.22327323117615766</v>
      </c>
      <c r="C23" s="8">
        <f>-$B$3*SIN(2*PI()*$B$2*A23)*EXP(-A23/$B$1)</f>
        <v>-0.6871643478827857</v>
      </c>
      <c r="D23" s="8"/>
      <c r="E23" s="8">
        <f>$E$3*COS(2*PI()*$E$2*A23)*EXP(-A23/$E$1)</f>
        <v>-1.3075245914440592</v>
      </c>
      <c r="F23" s="8">
        <f>-$E$3*SIN(2*PI()*$E$2*A23)*EXP(-A23/$E$1)</f>
        <v>-0.615274369540216</v>
      </c>
      <c r="G23" s="8"/>
      <c r="H23" s="8">
        <f>$H$3*COS(2*PI()*$H$2*A23)*EXP(-A23/$H$1)</f>
        <v>0</v>
      </c>
      <c r="I23" s="8">
        <f>-$H$3*SIN(2*PI()*$H$2*A23)*EXP(-A23/$H$1)</f>
        <v>0</v>
      </c>
      <c r="J23" s="8"/>
      <c r="K23" s="18">
        <f>ROUND((B23+E23+H23)*POWER(10,$L$1),0)/POWER(10,$L$1)</f>
        <v>-1.531</v>
      </c>
      <c r="L23" s="18">
        <f>ROUND((C23+F23+I23)*POWER(10,$L$1),0)/POWER(10,$L$1)</f>
        <v>-1.302</v>
      </c>
      <c r="N23" s="1" t="str">
        <f>COMPLEX(K23,L23,"i")</f>
        <v>-1.531-1.302i</v>
      </c>
    </row>
    <row r="24" spans="1:14" ht="12.75">
      <c r="A24" s="18">
        <v>1.4</v>
      </c>
      <c r="B24" s="8">
        <f>$B$3*COS(2*PI()*$B$2*A24)*EXP(-A24/$B$1)</f>
        <v>-0.5701046403160567</v>
      </c>
      <c r="C24" s="8">
        <f>-$B$3*SIN(2*PI()*$B$2*A24)*EXP(-A24/$B$1)</f>
        <v>-0.4142052666028151</v>
      </c>
      <c r="D24" s="8"/>
      <c r="E24" s="8">
        <f>$E$3*COS(2*PI()*$E$2*A24)*EXP(-A24/$E$1)</f>
        <v>-1.3650980350988957</v>
      </c>
      <c r="F24" s="8">
        <f>-$E$3*SIN(2*PI()*$E$2*A24)*EXP(-A24/$E$1)</f>
        <v>0.3504976030371278</v>
      </c>
      <c r="G24" s="8"/>
      <c r="H24" s="8">
        <f>$H$3*COS(2*PI()*$H$2*A24)*EXP(-A24/$H$1)</f>
        <v>0</v>
      </c>
      <c r="I24" s="8">
        <f>-$H$3*SIN(2*PI()*$H$2*A24)*EXP(-A24/$H$1)</f>
        <v>0</v>
      </c>
      <c r="J24" s="8"/>
      <c r="K24" s="18">
        <f>ROUND((B24+E24+H24)*POWER(10,$L$1),0)/POWER(10,$L$1)</f>
        <v>-1.935</v>
      </c>
      <c r="L24" s="18">
        <f>ROUND((C24+F24+I24)*POWER(10,$L$1),0)/POWER(10,$L$1)</f>
        <v>-0.064</v>
      </c>
      <c r="N24" s="1" t="str">
        <f>COMPLEX(K24,L24,"i")</f>
        <v>-1.935-0.064i</v>
      </c>
    </row>
    <row r="25" spans="1:14" ht="12.75">
      <c r="A25" s="18">
        <v>1.5</v>
      </c>
      <c r="B25" s="8">
        <f>$B$3*COS(2*PI()*$B$2*A25)*EXP(-A25/$B$1)</f>
        <v>-0.6872892787909722</v>
      </c>
      <c r="C25" s="8">
        <f>-$B$3*SIN(2*PI()*$B$2*A25)*EXP(-A25/$B$1)</f>
        <v>-2.5249764531642714E-16</v>
      </c>
      <c r="D25" s="8"/>
      <c r="E25" s="8">
        <f>$E$3*COS(2*PI()*$E$2*A25)*EXP(-A25/$E$1)</f>
        <v>-0.8079570042641255</v>
      </c>
      <c r="F25" s="8">
        <f>-$E$3*SIN(2*PI()*$E$2*A25)*EXP(-A25/$E$1)</f>
        <v>1.1120574131871965</v>
      </c>
      <c r="G25" s="8"/>
      <c r="H25" s="8">
        <f>$H$3*COS(2*PI()*$H$2*A25)*EXP(-A25/$H$1)</f>
        <v>0</v>
      </c>
      <c r="I25" s="8">
        <f>-$H$3*SIN(2*PI()*$H$2*A25)*EXP(-A25/$H$1)</f>
        <v>0</v>
      </c>
      <c r="J25" s="8"/>
      <c r="K25" s="18">
        <f>ROUND((B25+E25+H25)*POWER(10,$L$1),0)/POWER(10,$L$1)</f>
        <v>-1.495</v>
      </c>
      <c r="L25" s="18">
        <f>ROUND((C25+F25+I25)*POWER(10,$L$1),0)/POWER(10,$L$1)</f>
        <v>1.112</v>
      </c>
      <c r="N25" s="1" t="str">
        <f>COMPLEX(K25,L25,"i")</f>
        <v>-1.495+1.112i</v>
      </c>
    </row>
    <row r="26" spans="1:14" ht="12.75">
      <c r="A26" s="18">
        <v>1.6</v>
      </c>
      <c r="B26" s="8">
        <f>$B$3*COS(2*PI()*$B$2*A26)*EXP(-A26/$B$1)</f>
        <v>-0.5423003089130295</v>
      </c>
      <c r="C26" s="8">
        <f>-$B$3*SIN(2*PI()*$B$2*A26)*EXP(-A26/$B$1)</f>
        <v>0.39400423737576024</v>
      </c>
      <c r="D26" s="8"/>
      <c r="E26" s="8">
        <f>$E$3*COS(2*PI()*$E$2*A26)*EXP(-A26/$E$1)</f>
        <v>0.08417948788298342</v>
      </c>
      <c r="F26" s="8">
        <f>-$E$3*SIN(2*PI()*$E$2*A26)*EXP(-A26/$E$1)</f>
        <v>1.337994645089675</v>
      </c>
      <c r="G26" s="8"/>
      <c r="H26" s="8">
        <f>$H$3*COS(2*PI()*$H$2*A26)*EXP(-A26/$H$1)</f>
        <v>0</v>
      </c>
      <c r="I26" s="8">
        <f>-$H$3*SIN(2*PI()*$H$2*A26)*EXP(-A26/$H$1)</f>
        <v>0</v>
      </c>
      <c r="J26" s="8"/>
      <c r="K26" s="18">
        <f>ROUND((B26+E26+H26)*POWER(10,$L$1),0)/POWER(10,$L$1)</f>
        <v>-0.458</v>
      </c>
      <c r="L26" s="18">
        <f>ROUND((C26+F26+I26)*POWER(10,$L$1),0)/POWER(10,$L$1)</f>
        <v>1.732</v>
      </c>
      <c r="N26" s="1" t="str">
        <f>COMPLEX(K26,L26,"i")</f>
        <v>-0.458+1.732i</v>
      </c>
    </row>
    <row r="27" spans="1:14" ht="12.75">
      <c r="A27" s="18">
        <v>1.7000000000000002</v>
      </c>
      <c r="B27" s="8">
        <f>$B$3*COS(2*PI()*$B$2*A27)*EXP(-A27/$B$1)</f>
        <v>-0.20202597401397976</v>
      </c>
      <c r="C27" s="8">
        <f>-$B$3*SIN(2*PI()*$B$2*A27)*EXP(-A27/$B$1)</f>
        <v>0.6217720143046239</v>
      </c>
      <c r="D27" s="8"/>
      <c r="E27" s="8">
        <f>$E$3*COS(2*PI()*$E$2*A27)*EXP(-A27/$E$1)</f>
        <v>0.8950724287085174</v>
      </c>
      <c r="F27" s="8">
        <f>-$E$3*SIN(2*PI()*$E$2*A27)*EXP(-A27/$E$1)</f>
        <v>0.9531553258313897</v>
      </c>
      <c r="G27" s="8"/>
      <c r="H27" s="8">
        <f>$H$3*COS(2*PI()*$H$2*A27)*EXP(-A27/$H$1)</f>
        <v>0</v>
      </c>
      <c r="I27" s="8">
        <f>-$H$3*SIN(2*PI()*$H$2*A27)*EXP(-A27/$H$1)</f>
        <v>0</v>
      </c>
      <c r="J27" s="8"/>
      <c r="K27" s="18">
        <f>ROUND((B27+E27+H27)*POWER(10,$L$1),0)/POWER(10,$L$1)</f>
        <v>0.693</v>
      </c>
      <c r="L27" s="18">
        <f>ROUND((C27+F27+I27)*POWER(10,$L$1),0)/POWER(10,$L$1)</f>
        <v>1.575</v>
      </c>
      <c r="N27" s="1" t="str">
        <f>COMPLEX(K27,L27,"i")</f>
        <v>0.693+1.575i</v>
      </c>
    </row>
    <row r="28" spans="1:14" ht="12.75">
      <c r="A28" s="18">
        <v>1.8</v>
      </c>
      <c r="B28" s="8">
        <f>$B$3*COS(2*PI()*$B$2*A28)*EXP(-A28/$B$1)</f>
        <v>0.1970379349430134</v>
      </c>
      <c r="C28" s="8">
        <f>-$B$3*SIN(2*PI()*$B$2*A28)*EXP(-A28/$B$1)</f>
        <v>0.6064204085731218</v>
      </c>
      <c r="D28" s="8"/>
      <c r="E28" s="8">
        <f>$E$3*COS(2*PI()*$E$2*A28)*EXP(-A28/$E$1)</f>
        <v>1.2652005263918769</v>
      </c>
      <c r="F28" s="8">
        <f>-$E$3*SIN(2*PI()*$E$2*A28)*EXP(-A28/$E$1)</f>
        <v>0.1598319961087721</v>
      </c>
      <c r="G28" s="8"/>
      <c r="H28" s="8">
        <f>$H$3*COS(2*PI()*$H$2*A28)*EXP(-A28/$H$1)</f>
        <v>0</v>
      </c>
      <c r="I28" s="8">
        <f>-$H$3*SIN(2*PI()*$H$2*A28)*EXP(-A28/$H$1)</f>
        <v>0</v>
      </c>
      <c r="J28" s="8"/>
      <c r="K28" s="18">
        <f>ROUND((B28+E28+H28)*POWER(10,$L$1),0)/POWER(10,$L$1)</f>
        <v>1.462</v>
      </c>
      <c r="L28" s="18">
        <f>ROUND((C28+F28+I28)*POWER(10,$L$1),0)/POWER(10,$L$1)</f>
        <v>0.766</v>
      </c>
      <c r="N28" s="1" t="str">
        <f>COMPLEX(K28,L28,"i")</f>
        <v>1.462+0.766i</v>
      </c>
    </row>
    <row r="29" spans="1:14" ht="12.75">
      <c r="A29" s="18">
        <v>1.9</v>
      </c>
      <c r="B29" s="8">
        <f>$B$3*COS(2*PI()*$B$2*A29)*EXP(-A29/$B$1)</f>
        <v>0.5031155792280249</v>
      </c>
      <c r="C29" s="8">
        <f>-$B$3*SIN(2*PI()*$B$2*A29)*EXP(-A29/$B$1)</f>
        <v>0.36553486481121095</v>
      </c>
      <c r="D29" s="8"/>
      <c r="E29" s="8">
        <f>$E$3*COS(2*PI()*$E$2*A29)*EXP(-A29/$E$1)</f>
        <v>1.050149839251628</v>
      </c>
      <c r="F29" s="8">
        <f>-$E$3*SIN(2*PI()*$E$2*A29)*EXP(-A29/$E$1)</f>
        <v>-0.666445353301968</v>
      </c>
      <c r="G29" s="8"/>
      <c r="H29" s="8">
        <f>$H$3*COS(2*PI()*$H$2*A29)*EXP(-A29/$H$1)</f>
        <v>0</v>
      </c>
      <c r="I29" s="8">
        <f>-$H$3*SIN(2*PI()*$H$2*A29)*EXP(-A29/$H$1)</f>
        <v>0</v>
      </c>
      <c r="J29" s="8"/>
      <c r="K29" s="18">
        <f>ROUND((B29+E29+H29)*POWER(10,$L$1),0)/POWER(10,$L$1)</f>
        <v>1.553</v>
      </c>
      <c r="L29" s="18">
        <f>ROUND((C29+F29+I29)*POWER(10,$L$1),0)/POWER(10,$L$1)</f>
        <v>-0.301</v>
      </c>
      <c r="N29" s="1" t="str">
        <f>COMPLEX(K29,L29,"i")</f>
        <v>1.553-0.301i</v>
      </c>
    </row>
    <row r="30" spans="1:14" ht="12.75">
      <c r="A30" s="18">
        <v>2</v>
      </c>
      <c r="B30" s="8">
        <f>$B$3*COS(2*PI()*$B$2*A30)*EXP(-A30/$B$1)</f>
        <v>0.6065306597126334</v>
      </c>
      <c r="C30" s="8">
        <f>-$B$3*SIN(2*PI()*$B$2*A30)*EXP(-A30/$B$1)</f>
        <v>2.971045198688676E-16</v>
      </c>
      <c r="D30" s="8"/>
      <c r="E30" s="8">
        <f>$E$3*COS(2*PI()*$E$2*A30)*EXP(-A30/$E$1)</f>
        <v>0.37485656292130254</v>
      </c>
      <c r="F30" s="8">
        <f>-$E$3*SIN(2*PI()*$E$2*A30)*EXP(-A30/$E$1)</f>
        <v>-1.1536898725049973</v>
      </c>
      <c r="G30" s="8"/>
      <c r="H30" s="8">
        <f>$H$3*COS(2*PI()*$H$2*A30)*EXP(-A30/$H$1)</f>
        <v>0</v>
      </c>
      <c r="I30" s="8">
        <f>-$H$3*SIN(2*PI()*$H$2*A30)*EXP(-A30/$H$1)</f>
        <v>0</v>
      </c>
      <c r="J30" s="8"/>
      <c r="K30" s="18">
        <f>ROUND((B30+E30+H30)*POWER(10,$L$1),0)/POWER(10,$L$1)</f>
        <v>0.981</v>
      </c>
      <c r="L30" s="18">
        <f>ROUND((C30+F30+I30)*POWER(10,$L$1),0)/POWER(10,$L$1)</f>
        <v>-1.154</v>
      </c>
      <c r="N30" s="1" t="str">
        <f>COMPLEX(K30,L30,"i")</f>
        <v>0.981-1.154i</v>
      </c>
    </row>
    <row r="31" spans="1:14" ht="12.75">
      <c r="A31" s="18">
        <v>2.1</v>
      </c>
      <c r="B31" s="8">
        <f>$B$3*COS(2*PI()*$B$2*A31)*EXP(-A31/$B$1)</f>
        <v>0.47857834288641776</v>
      </c>
      <c r="C31" s="8">
        <f>-$B$3*SIN(2*PI()*$B$2*A31)*EXP(-A31/$B$1)</f>
        <v>-0.347707519089314</v>
      </c>
      <c r="D31" s="8"/>
      <c r="E31" s="8">
        <f>$E$3*COS(2*PI()*$E$2*A31)*EXP(-A31/$E$1)</f>
        <v>-0.4355321077915139</v>
      </c>
      <c r="F31" s="8">
        <f>-$E$3*SIN(2*PI()*$E$2*A31)*EXP(-A31/$E$1)</f>
        <v>-1.100028535778642</v>
      </c>
      <c r="G31" s="8"/>
      <c r="H31" s="8">
        <f>$H$3*COS(2*PI()*$H$2*A31)*EXP(-A31/$H$1)</f>
        <v>0</v>
      </c>
      <c r="I31" s="8">
        <f>-$H$3*SIN(2*PI()*$H$2*A31)*EXP(-A31/$H$1)</f>
        <v>0</v>
      </c>
      <c r="J31" s="8"/>
      <c r="K31" s="18">
        <f>ROUND((B31+E31+H31)*POWER(10,$L$1),0)/POWER(10,$L$1)</f>
        <v>0.043</v>
      </c>
      <c r="L31" s="18">
        <f>ROUND((C31+F31+I31)*POWER(10,$L$1),0)/POWER(10,$L$1)</f>
        <v>-1.448</v>
      </c>
      <c r="N31" s="1" t="str">
        <f>COMPLEX(K31,L31,"i")</f>
        <v>0.043-1.448i</v>
      </c>
    </row>
    <row r="32" spans="1:14" ht="12.75">
      <c r="A32" s="18">
        <v>2.2</v>
      </c>
      <c r="B32" s="8">
        <f>$B$3*COS(2*PI()*$B$2*A32)*EXP(-A32/$B$1)</f>
        <v>0.17828729630897314</v>
      </c>
      <c r="C32" s="8">
        <f>-$B$3*SIN(2*PI()*$B$2*A32)*EXP(-A32/$B$1)</f>
        <v>-0.5487118767376153</v>
      </c>
      <c r="D32" s="8"/>
      <c r="E32" s="8">
        <f>$E$3*COS(2*PI()*$E$2*A32)*EXP(-A32/$E$1)</f>
        <v>-1.011169945772923</v>
      </c>
      <c r="F32" s="8">
        <f>-$E$3*SIN(2*PI()*$E$2*A32)*EXP(-A32/$E$1)</f>
        <v>-0.5558953818461725</v>
      </c>
      <c r="G32" s="8"/>
      <c r="H32" s="8">
        <f>$H$3*COS(2*PI()*$H$2*A32)*EXP(-A32/$H$1)</f>
        <v>0</v>
      </c>
      <c r="I32" s="8">
        <f>-$H$3*SIN(2*PI()*$H$2*A32)*EXP(-A32/$H$1)</f>
        <v>0</v>
      </c>
      <c r="J32" s="8"/>
      <c r="K32" s="18">
        <f>ROUND((B32+E32+H32)*POWER(10,$L$1),0)/POWER(10,$L$1)</f>
        <v>-0.833</v>
      </c>
      <c r="L32" s="18">
        <f>ROUND((C32+F32+I32)*POWER(10,$L$1),0)/POWER(10,$L$1)</f>
        <v>-1.105</v>
      </c>
      <c r="N32" s="1" t="str">
        <f>COMPLEX(K32,L32,"i")</f>
        <v>-0.833-1.105i</v>
      </c>
    </row>
    <row r="33" spans="1:14" ht="12.75">
      <c r="A33" s="18">
        <v>2.3</v>
      </c>
      <c r="B33" s="8">
        <f>$B$3*COS(2*PI()*$B$2*A33)*EXP(-A33/$B$1)</f>
        <v>-0.1738853672788733</v>
      </c>
      <c r="C33" s="8">
        <f>-$B$3*SIN(2*PI()*$B$2*A33)*EXP(-A33/$B$1)</f>
        <v>-0.5351641322298651</v>
      </c>
      <c r="D33" s="8"/>
      <c r="E33" s="8">
        <f>$E$3*COS(2*PI()*$E$2*A33)*EXP(-A33/$E$1)</f>
        <v>-1.105475637104064</v>
      </c>
      <c r="F33" s="8">
        <f>-$E$3*SIN(2*PI()*$E$2*A33)*EXP(-A33/$E$1)</f>
        <v>0.21088075608167023</v>
      </c>
      <c r="G33" s="8"/>
      <c r="H33" s="8">
        <f>$H$3*COS(2*PI()*$H$2*A33)*EXP(-A33/$H$1)</f>
        <v>0</v>
      </c>
      <c r="I33" s="8">
        <f>-$H$3*SIN(2*PI()*$H$2*A33)*EXP(-A33/$H$1)</f>
        <v>0</v>
      </c>
      <c r="J33" s="8"/>
      <c r="K33" s="18">
        <f>ROUND((B33+E33+H33)*POWER(10,$L$1),0)/POWER(10,$L$1)</f>
        <v>-1.279</v>
      </c>
      <c r="L33" s="18">
        <f>ROUND((C33+F33+I33)*POWER(10,$L$1),0)/POWER(10,$L$1)</f>
        <v>-0.324</v>
      </c>
      <c r="N33" s="1" t="str">
        <f>COMPLEX(K33,L33,"i")</f>
        <v>-1.279-0.324i</v>
      </c>
    </row>
    <row r="34" spans="1:14" ht="12.75">
      <c r="A34" s="18">
        <v>2.4</v>
      </c>
      <c r="B34" s="8">
        <f>$B$3*COS(2*PI()*$B$2*A34)*EXP(-A34/$B$1)</f>
        <v>-0.4439979403107865</v>
      </c>
      <c r="C34" s="8">
        <f>-$B$3*SIN(2*PI()*$B$2*A34)*EXP(-A34/$B$1)</f>
        <v>-0.3225833859825725</v>
      </c>
      <c r="D34" s="8"/>
      <c r="E34" s="8">
        <f>$E$3*COS(2*PI()*$E$2*A34)*EXP(-A34/$E$1)</f>
        <v>-0.6996514053991193</v>
      </c>
      <c r="F34" s="8">
        <f>-$E$3*SIN(2*PI()*$E$2*A34)*EXP(-A34/$E$1)</f>
        <v>0.8457332667997903</v>
      </c>
      <c r="G34" s="8"/>
      <c r="H34" s="8">
        <f>$H$3*COS(2*PI()*$H$2*A34)*EXP(-A34/$H$1)</f>
        <v>0</v>
      </c>
      <c r="I34" s="8">
        <f>-$H$3*SIN(2*PI()*$H$2*A34)*EXP(-A34/$H$1)</f>
        <v>0</v>
      </c>
      <c r="J34" s="8"/>
      <c r="K34" s="18">
        <f>ROUND((B34+E34+H34)*POWER(10,$L$1),0)/POWER(10,$L$1)</f>
        <v>-1.144</v>
      </c>
      <c r="L34" s="18">
        <f>ROUND((C34+F34+I34)*POWER(10,$L$1),0)/POWER(10,$L$1)</f>
        <v>0.523</v>
      </c>
      <c r="N34" s="1" t="str">
        <f>COMPLEX(K34,L34,"i")</f>
        <v>-1.144+0.523i</v>
      </c>
    </row>
    <row r="35" spans="1:14" ht="12.75">
      <c r="A35" s="18">
        <v>2.5</v>
      </c>
      <c r="B35" s="8">
        <f>$B$3*COS(2*PI()*$B$2*A35)*EXP(-A35/$B$1)</f>
        <v>-0.5352614285189903</v>
      </c>
      <c r="C35" s="8">
        <f>-$B$3*SIN(2*PI()*$B$2*A35)*EXP(-A35/$B$1)</f>
        <v>-3.2774227316019884E-16</v>
      </c>
      <c r="D35" s="8"/>
      <c r="E35" s="8">
        <f>$E$3*COS(2*PI()*$E$2*A35)*EXP(-A35/$E$1)</f>
        <v>1.180597597881276E-15</v>
      </c>
      <c r="F35" s="8">
        <f>-$E$3*SIN(2*PI()*$E$2*A35)*EXP(-A35/$E$1)</f>
        <v>1.0705228570379806</v>
      </c>
      <c r="G35" s="8"/>
      <c r="H35" s="8">
        <f>$H$3*COS(2*PI()*$H$2*A35)*EXP(-A35/$H$1)</f>
        <v>0</v>
      </c>
      <c r="I35" s="8">
        <f>-$H$3*SIN(2*PI()*$H$2*A35)*EXP(-A35/$H$1)</f>
        <v>0</v>
      </c>
      <c r="J35" s="8"/>
      <c r="K35" s="18">
        <f>ROUND((B35+E35+H35)*POWER(10,$L$1),0)/POWER(10,$L$1)</f>
        <v>-0.535</v>
      </c>
      <c r="L35" s="18">
        <f>ROUND((C35+F35+I35)*POWER(10,$L$1),0)/POWER(10,$L$1)</f>
        <v>1.071</v>
      </c>
      <c r="N35" s="1" t="str">
        <f>COMPLEX(K35,L35,"i")</f>
        <v>-0.535+1.071i</v>
      </c>
    </row>
    <row r="36" spans="1:14" ht="12.75">
      <c r="A36" s="18">
        <v>2.6</v>
      </c>
      <c r="B36" s="8">
        <f>$B$3*COS(2*PI()*$B$2*A36)*EXP(-A36/$B$1)</f>
        <v>-0.42234390524133214</v>
      </c>
      <c r="C36" s="8">
        <f>-$B$3*SIN(2*PI()*$B$2*A36)*EXP(-A36/$B$1)</f>
        <v>0.3068508086016936</v>
      </c>
      <c r="D36" s="8"/>
      <c r="E36" s="8">
        <f>$E$3*COS(2*PI()*$E$2*A36)*EXP(-A36/$E$1)</f>
        <v>0.6655290037089219</v>
      </c>
      <c r="F36" s="8">
        <f>-$E$3*SIN(2*PI()*$E$2*A36)*EXP(-A36/$E$1)</f>
        <v>0.804486368659072</v>
      </c>
      <c r="G36" s="8"/>
      <c r="H36" s="8">
        <f>$H$3*COS(2*PI()*$H$2*A36)*EXP(-A36/$H$1)</f>
        <v>0</v>
      </c>
      <c r="I36" s="8">
        <f>-$H$3*SIN(2*PI()*$H$2*A36)*EXP(-A36/$H$1)</f>
        <v>0</v>
      </c>
      <c r="J36" s="8"/>
      <c r="K36" s="18">
        <f>ROUND((B36+E36+H36)*POWER(10,$L$1),0)/POWER(10,$L$1)</f>
        <v>0.243</v>
      </c>
      <c r="L36" s="18">
        <f>ROUND((C36+F36+I36)*POWER(10,$L$1),0)/POWER(10,$L$1)</f>
        <v>1.111</v>
      </c>
      <c r="N36" s="1" t="str">
        <f>COMPLEX(K36,L36,"i")</f>
        <v>0.243+1.111i</v>
      </c>
    </row>
    <row r="37" spans="1:14" ht="12.75">
      <c r="A37" s="18">
        <v>2.7</v>
      </c>
      <c r="B37" s="8">
        <f>$B$3*COS(2*PI()*$B$2*A37)*EXP(-A37/$B$1)</f>
        <v>-0.1573379867628517</v>
      </c>
      <c r="C37" s="8">
        <f>-$B$3*SIN(2*PI()*$B$2*A37)*EXP(-A37/$B$1)</f>
        <v>0.4842365316323256</v>
      </c>
      <c r="D37" s="8"/>
      <c r="E37" s="8">
        <f>$E$3*COS(2*PI()*$E$2*A37)*EXP(-A37/$E$1)</f>
        <v>1.0002757211788993</v>
      </c>
      <c r="F37" s="8">
        <f>-$E$3*SIN(2*PI()*$E$2*A37)*EXP(-A37/$E$1)</f>
        <v>0.1908127988464055</v>
      </c>
      <c r="G37" s="8"/>
      <c r="H37" s="8">
        <f>$H$3*COS(2*PI()*$H$2*A37)*EXP(-A37/$H$1)</f>
        <v>0</v>
      </c>
      <c r="I37" s="8">
        <f>-$H$3*SIN(2*PI()*$H$2*A37)*EXP(-A37/$H$1)</f>
        <v>0</v>
      </c>
      <c r="J37" s="8"/>
      <c r="K37" s="18">
        <f>ROUND((B37+E37+H37)*POWER(10,$L$1),0)/POWER(10,$L$1)</f>
        <v>0.843</v>
      </c>
      <c r="L37" s="18">
        <f>ROUND((C37+F37+I37)*POWER(10,$L$1),0)/POWER(10,$L$1)</f>
        <v>0.675</v>
      </c>
      <c r="N37" s="1" t="str">
        <f>COMPLEX(K37,L37,"i")</f>
        <v>0.843+0.675i</v>
      </c>
    </row>
    <row r="38" spans="1:14" ht="12.75">
      <c r="A38" s="18">
        <v>2.8</v>
      </c>
      <c r="B38" s="8">
        <f>$B$3*COS(2*PI()*$B$2*A38)*EXP(-A38/$B$1)</f>
        <v>0.15345329802839125</v>
      </c>
      <c r="C38" s="8">
        <f>-$B$3*SIN(2*PI()*$B$2*A38)*EXP(-A38/$B$1)</f>
        <v>0.47228068906722853</v>
      </c>
      <c r="D38" s="8"/>
      <c r="E38" s="8">
        <f>$E$3*COS(2*PI()*$E$2*A38)*EXP(-A38/$E$1)</f>
        <v>0.870322037848047</v>
      </c>
      <c r="F38" s="8">
        <f>-$E$3*SIN(2*PI()*$E$2*A38)*EXP(-A38/$E$1)</f>
        <v>-0.4784635892128559</v>
      </c>
      <c r="G38" s="8"/>
      <c r="H38" s="8">
        <f>$H$3*COS(2*PI()*$H$2*A38)*EXP(-A38/$H$1)</f>
        <v>0</v>
      </c>
      <c r="I38" s="8">
        <f>-$H$3*SIN(2*PI()*$H$2*A38)*EXP(-A38/$H$1)</f>
        <v>0</v>
      </c>
      <c r="J38" s="8"/>
      <c r="K38" s="18">
        <f>ROUND((B38+E38+H38)*POWER(10,$L$1),0)/POWER(10,$L$1)</f>
        <v>1.024</v>
      </c>
      <c r="L38" s="18">
        <f>ROUND((C38+F38+I38)*POWER(10,$L$1),0)/POWER(10,$L$1)</f>
        <v>-0.006</v>
      </c>
      <c r="N38" s="1" t="str">
        <f>COMPLEX(K38,L38,"i")</f>
        <v>1.024-0.006i</v>
      </c>
    </row>
    <row r="39" spans="1:14" ht="12.75">
      <c r="A39" s="18">
        <v>2.9</v>
      </c>
      <c r="B39" s="8">
        <f>$B$3*COS(2*PI()*$B$2*A39)*EXP(-A39/$B$1)</f>
        <v>0.3918268070782091</v>
      </c>
      <c r="C39" s="8">
        <f>-$B$3*SIN(2*PI()*$B$2*A39)*EXP(-A39/$B$1)</f>
        <v>0.2846788389548713</v>
      </c>
      <c r="D39" s="8"/>
      <c r="E39" s="8">
        <f>$E$3*COS(2*PI()*$E$2*A39)*EXP(-A39/$E$1)</f>
        <v>0.35658353060178494</v>
      </c>
      <c r="F39" s="8">
        <f>-$E$3*SIN(2*PI()*$E$2*A39)*EXP(-A39/$E$1)</f>
        <v>-0.9006271915053179</v>
      </c>
      <c r="G39" s="8"/>
      <c r="H39" s="8">
        <f>$H$3*COS(2*PI()*$H$2*A39)*EXP(-A39/$H$1)</f>
        <v>0</v>
      </c>
      <c r="I39" s="8">
        <f>-$H$3*SIN(2*PI()*$H$2*A39)*EXP(-A39/$H$1)</f>
        <v>0</v>
      </c>
      <c r="J39" s="8"/>
      <c r="K39" s="18">
        <f>ROUND((B39+E39+H39)*POWER(10,$L$1),0)/POWER(10,$L$1)</f>
        <v>0.748</v>
      </c>
      <c r="L39" s="18">
        <f>ROUND((C39+F39+I39)*POWER(10,$L$1),0)/POWER(10,$L$1)</f>
        <v>-0.616</v>
      </c>
      <c r="N39" s="1" t="str">
        <f>COMPLEX(K39,L39,"i")</f>
        <v>0.748-0.616i</v>
      </c>
    </row>
    <row r="40" spans="1:14" ht="12.75">
      <c r="A40" s="18">
        <v>3</v>
      </c>
      <c r="B40" s="8">
        <f>$B$3*COS(2*PI()*$B$2*A40)*EXP(-A40/$B$1)</f>
        <v>0.4723665527410147</v>
      </c>
      <c r="C40" s="8">
        <f>-$B$3*SIN(2*PI()*$B$2*A40)*EXP(-A40/$B$1)</f>
        <v>3.470778490918918E-16</v>
      </c>
      <c r="D40" s="8"/>
      <c r="E40" s="8">
        <f>$E$3*COS(2*PI()*$E$2*A40)*EXP(-A40/$E$1)</f>
        <v>-0.2919385847425694</v>
      </c>
      <c r="F40" s="8">
        <f>-$E$3*SIN(2*PI()*$E$2*A40)*EXP(-A40/$E$1)</f>
        <v>-0.89849457612844</v>
      </c>
      <c r="G40" s="8"/>
      <c r="H40" s="8">
        <f>$H$3*COS(2*PI()*$H$2*A40)*EXP(-A40/$H$1)</f>
        <v>0</v>
      </c>
      <c r="I40" s="8">
        <f>-$H$3*SIN(2*PI()*$H$2*A40)*EXP(-A40/$H$1)</f>
        <v>0</v>
      </c>
      <c r="J40" s="8"/>
      <c r="K40" s="18">
        <f>ROUND((B40+E40+H40)*POWER(10,$L$1),0)/POWER(10,$L$1)</f>
        <v>0.18</v>
      </c>
      <c r="L40" s="18">
        <f>ROUND((C40+F40+I40)*POWER(10,$L$1),0)/POWER(10,$L$1)</f>
        <v>-0.898</v>
      </c>
      <c r="N40" s="1" t="str">
        <f>COMPLEX(K40,L40,"i")</f>
        <v>0.18-0.898i</v>
      </c>
    </row>
    <row r="41" spans="1:14" ht="12.75">
      <c r="A41" s="18">
        <v>3.1</v>
      </c>
      <c r="B41" s="8">
        <f>$B$3*COS(2*PI()*$B$2*A41)*EXP(-A41/$B$1)</f>
        <v>0.37271718820095756</v>
      </c>
      <c r="C41" s="8">
        <f>-$B$3*SIN(2*PI()*$B$2*A41)*EXP(-A41/$B$1)</f>
        <v>-0.2707948881465731</v>
      </c>
      <c r="D41" s="8"/>
      <c r="E41" s="8">
        <f>$E$3*COS(2*PI()*$E$2*A41)*EXP(-A41/$E$1)</f>
        <v>-0.7779701353635841</v>
      </c>
      <c r="F41" s="8">
        <f>-$E$3*SIN(2*PI()*$E$2*A41)*EXP(-A41/$E$1)</f>
        <v>-0.493714860814761</v>
      </c>
      <c r="G41" s="8"/>
      <c r="H41" s="8">
        <f>$H$3*COS(2*PI()*$H$2*A41)*EXP(-A41/$H$1)</f>
        <v>0</v>
      </c>
      <c r="I41" s="8">
        <f>-$H$3*SIN(2*PI()*$H$2*A41)*EXP(-A41/$H$1)</f>
        <v>0</v>
      </c>
      <c r="J41" s="8"/>
      <c r="K41" s="18">
        <f>ROUND((B41+E41+H41)*POWER(10,$L$1),0)/POWER(10,$L$1)</f>
        <v>-0.405</v>
      </c>
      <c r="L41" s="18">
        <f>ROUND((C41+F41+I41)*POWER(10,$L$1),0)/POWER(10,$L$1)</f>
        <v>-0.765</v>
      </c>
      <c r="N41" s="1" t="str">
        <f>COMPLEX(K41,L41,"i")</f>
        <v>-0.405-0.765i</v>
      </c>
    </row>
    <row r="42" spans="1:14" ht="12.75">
      <c r="A42" s="18">
        <v>3.2</v>
      </c>
      <c r="B42" s="8">
        <f>$B$3*COS(2*PI()*$B$2*A42)*EXP(-A42/$B$1)</f>
        <v>0.13885028597711274</v>
      </c>
      <c r="C42" s="8">
        <f>-$B$3*SIN(2*PI()*$B$2*A42)*EXP(-A42/$B$1)</f>
        <v>-0.4273372392838347</v>
      </c>
      <c r="D42" s="8"/>
      <c r="E42" s="8">
        <f>$E$3*COS(2*PI()*$E$2*A42)*EXP(-A42/$E$1)</f>
        <v>-0.8915717420542018</v>
      </c>
      <c r="F42" s="8">
        <f>-$E$3*SIN(2*PI()*$E$2*A42)*EXP(-A42/$E$1)</f>
        <v>0.11263170401382298</v>
      </c>
      <c r="G42" s="8"/>
      <c r="H42" s="8">
        <f>$H$3*COS(2*PI()*$H$2*A42)*EXP(-A42/$H$1)</f>
        <v>0</v>
      </c>
      <c r="I42" s="8">
        <f>-$H$3*SIN(2*PI()*$H$2*A42)*EXP(-A42/$H$1)</f>
        <v>0</v>
      </c>
      <c r="J42" s="8"/>
      <c r="K42" s="18">
        <f>ROUND((B42+E42+H42)*POWER(10,$L$1),0)/POWER(10,$L$1)</f>
        <v>-0.753</v>
      </c>
      <c r="L42" s="18">
        <f>ROUND((C42+F42+I42)*POWER(10,$L$1),0)/POWER(10,$L$1)</f>
        <v>-0.315</v>
      </c>
      <c r="N42" s="1" t="str">
        <f>COMPLEX(K42,L42,"i")</f>
        <v>-0.753-0.315i</v>
      </c>
    </row>
    <row r="43" spans="1:14" ht="12.75">
      <c r="A43" s="18">
        <v>3.3</v>
      </c>
      <c r="B43" s="8">
        <f>$B$3*COS(2*PI()*$B$2*A43)*EXP(-A43/$B$1)</f>
        <v>-0.135422060201446</v>
      </c>
      <c r="C43" s="8">
        <f>-$B$3*SIN(2*PI()*$B$2*A43)*EXP(-A43/$B$1)</f>
        <v>-0.41678624525234764</v>
      </c>
      <c r="D43" s="8"/>
      <c r="E43" s="8">
        <f>$E$3*COS(2*PI()*$E$2*A43)*EXP(-A43/$E$1)</f>
        <v>-0.5999849916171224</v>
      </c>
      <c r="F43" s="8">
        <f>-$E$3*SIN(2*PI()*$E$2*A43)*EXP(-A43/$E$1)</f>
        <v>0.6389191218904143</v>
      </c>
      <c r="G43" s="8"/>
      <c r="H43" s="8">
        <f>$H$3*COS(2*PI()*$H$2*A43)*EXP(-A43/$H$1)</f>
        <v>0</v>
      </c>
      <c r="I43" s="8">
        <f>-$H$3*SIN(2*PI()*$H$2*A43)*EXP(-A43/$H$1)</f>
        <v>0</v>
      </c>
      <c r="J43" s="8"/>
      <c r="K43" s="18">
        <f>ROUND((B43+E43+H43)*POWER(10,$L$1),0)/POWER(10,$L$1)</f>
        <v>-0.735</v>
      </c>
      <c r="L43" s="18">
        <f>ROUND((C43+F43+I43)*POWER(10,$L$1),0)/POWER(10,$L$1)</f>
        <v>0.222</v>
      </c>
      <c r="N43" s="1" t="str">
        <f>COMPLEX(K43,L43,"i")</f>
        <v>-0.735+0.222i</v>
      </c>
    </row>
    <row r="44" spans="1:14" ht="12.75">
      <c r="A44" s="18">
        <v>3.4</v>
      </c>
      <c r="B44" s="8">
        <f>$B$3*COS(2*PI()*$B$2*A44)*EXP(-A44/$B$1)</f>
        <v>-0.34578594359613135</v>
      </c>
      <c r="C44" s="8">
        <f>-$B$3*SIN(2*PI()*$B$2*A44)*EXP(-A44/$B$1)</f>
        <v>-0.25122819360905285</v>
      </c>
      <c r="D44" s="8"/>
      <c r="E44" s="8">
        <f>$E$3*COS(2*PI()*$E$2*A44)*EXP(-A44/$E$1)</f>
        <v>-0.05367521126329231</v>
      </c>
      <c r="F44" s="8">
        <f>-$E$3*SIN(2*PI()*$E$2*A44)*EXP(-A44/$E$1)</f>
        <v>0.8531430524283602</v>
      </c>
      <c r="G44" s="8"/>
      <c r="H44" s="8">
        <f>$H$3*COS(2*PI()*$H$2*A44)*EXP(-A44/$H$1)</f>
        <v>0</v>
      </c>
      <c r="I44" s="8">
        <f>-$H$3*SIN(2*PI()*$H$2*A44)*EXP(-A44/$H$1)</f>
        <v>0</v>
      </c>
      <c r="J44" s="8"/>
      <c r="K44" s="18">
        <f>ROUND((B44+E44+H44)*POWER(10,$L$1),0)/POWER(10,$L$1)</f>
        <v>-0.399</v>
      </c>
      <c r="L44" s="18">
        <f>ROUND((C44+F44+I44)*POWER(10,$L$1),0)/POWER(10,$L$1)</f>
        <v>0.602</v>
      </c>
      <c r="N44" s="1" t="str">
        <f>COMPLEX(K44,L44,"i")</f>
        <v>-0.399+0.602i</v>
      </c>
    </row>
    <row r="45" spans="1:14" ht="12.75">
      <c r="A45" s="18">
        <v>3.5</v>
      </c>
      <c r="B45" s="8">
        <f>$B$3*COS(2*PI()*$B$2*A45)*EXP(-A45/$B$1)</f>
        <v>-0.4168620196785084</v>
      </c>
      <c r="C45" s="8">
        <f>-$B$3*SIN(2*PI()*$B$2*A45)*EXP(-A45/$B$1)</f>
        <v>-3.5734431457587117E-16</v>
      </c>
      <c r="D45" s="8"/>
      <c r="E45" s="8">
        <f>$E$3*COS(2*PI()*$E$2*A45)*EXP(-A45/$E$1)</f>
        <v>0.49005069481576446</v>
      </c>
      <c r="F45" s="8">
        <f>-$E$3*SIN(2*PI()*$E$2*A45)*EXP(-A45/$E$1)</f>
        <v>0.6744969164587536</v>
      </c>
      <c r="G45" s="8"/>
      <c r="H45" s="8">
        <f>$H$3*COS(2*PI()*$H$2*A45)*EXP(-A45/$H$1)</f>
        <v>0</v>
      </c>
      <c r="I45" s="8">
        <f>-$H$3*SIN(2*PI()*$H$2*A45)*EXP(-A45/$H$1)</f>
        <v>0</v>
      </c>
      <c r="J45" s="8"/>
      <c r="K45" s="18">
        <f>ROUND((B45+E45+H45)*POWER(10,$L$1),0)/POWER(10,$L$1)</f>
        <v>0.073</v>
      </c>
      <c r="L45" s="18">
        <f>ROUND((C45+F45+I45)*POWER(10,$L$1),0)/POWER(10,$L$1)</f>
        <v>0.674</v>
      </c>
      <c r="N45" s="1" t="str">
        <f>COMPLEX(K45,L45,"i")</f>
        <v>0.073+0.674i</v>
      </c>
    </row>
    <row r="46" spans="1:14" ht="12.75">
      <c r="A46" s="18">
        <v>3.6</v>
      </c>
      <c r="B46" s="8">
        <f>$B$3*COS(2*PI()*$B$2*A46)*EXP(-A46/$B$1)</f>
        <v>-0.3289217641273848</v>
      </c>
      <c r="C46" s="8">
        <f>-$B$3*SIN(2*PI()*$B$2*A46)*EXP(-A46/$B$1)</f>
        <v>0.23897565002509275</v>
      </c>
      <c r="D46" s="8"/>
      <c r="E46" s="8">
        <f>$E$3*COS(2*PI()*$E$2*A46)*EXP(-A46/$E$1)</f>
        <v>0.7875930525010837</v>
      </c>
      <c r="F46" s="8">
        <f>-$E$3*SIN(2*PI()*$E$2*A46)*EXP(-A46/$E$1)</f>
        <v>0.20221952561108283</v>
      </c>
      <c r="G46" s="8"/>
      <c r="H46" s="8">
        <f>$H$3*COS(2*PI()*$H$2*A46)*EXP(-A46/$H$1)</f>
        <v>0</v>
      </c>
      <c r="I46" s="8">
        <f>-$H$3*SIN(2*PI()*$H$2*A46)*EXP(-A46/$H$1)</f>
        <v>0</v>
      </c>
      <c r="J46" s="8"/>
      <c r="K46" s="18">
        <f>ROUND((B46+E46+H46)*POWER(10,$L$1),0)/POWER(10,$L$1)</f>
        <v>0.459</v>
      </c>
      <c r="L46" s="18">
        <f>ROUND((C46+F46+I46)*POWER(10,$L$1),0)/POWER(10,$L$1)</f>
        <v>0.441</v>
      </c>
      <c r="N46" s="1" t="str">
        <f>COMPLEX(K46,L46,"i")</f>
        <v>0.459+0.441i</v>
      </c>
    </row>
    <row r="47" spans="1:14" ht="12.75">
      <c r="A47" s="18">
        <v>3.7</v>
      </c>
      <c r="B47" s="8">
        <f>$B$3*COS(2*PI()*$B$2*A47)*EXP(-A47/$B$1)</f>
        <v>-0.12253494729778733</v>
      </c>
      <c r="C47" s="8">
        <f>-$B$3*SIN(2*PI()*$B$2*A47)*EXP(-A47/$B$1)</f>
        <v>0.3771237900270362</v>
      </c>
      <c r="D47" s="8"/>
      <c r="E47" s="8">
        <f>$E$3*COS(2*PI()*$E$2*A47)*EXP(-A47/$E$1)</f>
        <v>0.7175847102635863</v>
      </c>
      <c r="F47" s="8">
        <f>-$E$3*SIN(2*PI()*$E$2*A47)*EXP(-A47/$E$1)</f>
        <v>-0.3376697333940894</v>
      </c>
      <c r="G47" s="8"/>
      <c r="H47" s="8">
        <f>$H$3*COS(2*PI()*$H$2*A47)*EXP(-A47/$H$1)</f>
        <v>0</v>
      </c>
      <c r="I47" s="8">
        <f>-$H$3*SIN(2*PI()*$H$2*A47)*EXP(-A47/$H$1)</f>
        <v>0</v>
      </c>
      <c r="J47" s="8"/>
      <c r="K47" s="18">
        <f>ROUND((B47+E47+H47)*POWER(10,$L$1),0)/POWER(10,$L$1)</f>
        <v>0.595</v>
      </c>
      <c r="L47" s="18">
        <f>ROUND((C47+F47+I47)*POWER(10,$L$1),0)/POWER(10,$L$1)</f>
        <v>0.039</v>
      </c>
      <c r="N47" s="1" t="str">
        <f>COMPLEX(K47,L47,"i")</f>
        <v>0.595+0.039i</v>
      </c>
    </row>
    <row r="48" spans="1:14" ht="12.75">
      <c r="A48" s="18">
        <v>3.8</v>
      </c>
      <c r="B48" s="8">
        <f>$B$3*COS(2*PI()*$B$2*A48)*EXP(-A48/$B$1)</f>
        <v>0.11950954866940068</v>
      </c>
      <c r="C48" s="8">
        <f>-$B$3*SIN(2*PI()*$B$2*A48)*EXP(-A48/$B$1)</f>
        <v>0.36781257047506033</v>
      </c>
      <c r="D48" s="8"/>
      <c r="E48" s="8">
        <f>$E$3*COS(2*PI()*$E$2*A48)*EXP(-A48/$E$1)</f>
        <v>0.3293326379712176</v>
      </c>
      <c r="F48" s="8">
        <f>-$E$3*SIN(2*PI()*$E$2*A48)*EXP(-A48/$E$1)</f>
        <v>-0.699867480640056</v>
      </c>
      <c r="G48" s="8"/>
      <c r="H48" s="8">
        <f>$H$3*COS(2*PI()*$H$2*A48)*EXP(-A48/$H$1)</f>
        <v>0</v>
      </c>
      <c r="I48" s="8">
        <f>-$H$3*SIN(2*PI()*$H$2*A48)*EXP(-A48/$H$1)</f>
        <v>0</v>
      </c>
      <c r="J48" s="8"/>
      <c r="K48" s="18">
        <f>ROUND((B48+E48+H48)*POWER(10,$L$1),0)/POWER(10,$L$1)</f>
        <v>0.449</v>
      </c>
      <c r="L48" s="18">
        <f>ROUND((C48+F48+I48)*POWER(10,$L$1),0)/POWER(10,$L$1)</f>
        <v>-0.332</v>
      </c>
      <c r="N48" s="1" t="str">
        <f>COMPLEX(K48,L48,"i")</f>
        <v>0.449-0.332i</v>
      </c>
    </row>
    <row r="49" spans="1:14" ht="12.75">
      <c r="A49" s="18">
        <v>3.9</v>
      </c>
      <c r="B49" s="8">
        <f>$B$3*COS(2*PI()*$B$2*A49)*EXP(-A49/$B$1)</f>
        <v>0.30515502418087753</v>
      </c>
      <c r="C49" s="8">
        <f>-$B$3*SIN(2*PI()*$B$2*A49)*EXP(-A49/$B$1)</f>
        <v>0.22170810270191224</v>
      </c>
      <c r="D49" s="8"/>
      <c r="E49" s="8">
        <f>$E$3*COS(2*PI()*$E$2*A49)*EXP(-A49/$E$1)</f>
        <v>-0.1876078476941371</v>
      </c>
      <c r="F49" s="8">
        <f>-$E$3*SIN(2*PI()*$E$2*A49)*EXP(-A49/$E$1)</f>
        <v>-0.7306843243355011</v>
      </c>
      <c r="G49" s="8"/>
      <c r="H49" s="8">
        <f>$H$3*COS(2*PI()*$H$2*A49)*EXP(-A49/$H$1)</f>
        <v>0</v>
      </c>
      <c r="I49" s="8">
        <f>-$H$3*SIN(2*PI()*$H$2*A49)*EXP(-A49/$H$1)</f>
        <v>0</v>
      </c>
      <c r="J49" s="8"/>
      <c r="K49" s="18">
        <f>ROUND((B49+E49+H49)*POWER(10,$L$1),0)/POWER(10,$L$1)</f>
        <v>0.118</v>
      </c>
      <c r="L49" s="18">
        <f>ROUND((C49+F49+I49)*POWER(10,$L$1),0)/POWER(10,$L$1)</f>
        <v>-0.509</v>
      </c>
      <c r="N49" s="1" t="str">
        <f>COMPLEX(K49,L49,"i")</f>
        <v>0.118-0.509i</v>
      </c>
    </row>
    <row r="50" spans="1:14" ht="12.75">
      <c r="A50" s="18">
        <v>4</v>
      </c>
      <c r="B50" s="8">
        <f>$B$3*COS(2*PI()*$B$2*A50)*EXP(-A50/$B$1)</f>
        <v>0.36787944117144233</v>
      </c>
      <c r="C50" s="8">
        <f>-$B$3*SIN(2*PI()*$B$2*A50)*EXP(-A50/$B$1)</f>
        <v>3.6040600087933897E-16</v>
      </c>
      <c r="D50" s="8"/>
      <c r="E50" s="8">
        <f>$E$3*COS(2*PI()*$E$2*A50)*EXP(-A50/$E$1)</f>
        <v>-0.5952414395777123</v>
      </c>
      <c r="F50" s="8">
        <f>-$E$3*SIN(2*PI()*$E$2*A50)*EXP(-A50/$E$1)</f>
        <v>-0.43246822028433907</v>
      </c>
      <c r="G50" s="8"/>
      <c r="H50" s="8">
        <f>$H$3*COS(2*PI()*$H$2*A50)*EXP(-A50/$H$1)</f>
        <v>0</v>
      </c>
      <c r="I50" s="8">
        <f>-$H$3*SIN(2*PI()*$H$2*A50)*EXP(-A50/$H$1)</f>
        <v>0</v>
      </c>
      <c r="J50" s="8"/>
      <c r="K50" s="18">
        <f>ROUND((B50+E50+H50)*POWER(10,$L$1),0)/POWER(10,$L$1)</f>
        <v>-0.227</v>
      </c>
      <c r="L50" s="18">
        <f>ROUND((C50+F50+I50)*POWER(10,$L$1),0)/POWER(10,$L$1)</f>
        <v>-0.432</v>
      </c>
      <c r="N50" s="1" t="str">
        <f>COMPLEX(K50,L50,"i")</f>
        <v>-0.227-0.432i</v>
      </c>
    </row>
    <row r="51" spans="1:14" ht="12.75">
      <c r="A51" s="18">
        <v>4.1</v>
      </c>
      <c r="B51" s="8">
        <f>$B$3*COS(2*PI()*$B$2*A51)*EXP(-A51/$B$1)</f>
        <v>0.29027243803507874</v>
      </c>
      <c r="C51" s="8">
        <f>-$B$3*SIN(2*PI()*$B$2*A51)*EXP(-A51/$B$1)</f>
        <v>-0.21089527094028357</v>
      </c>
      <c r="D51" s="8"/>
      <c r="E51" s="8">
        <f>$E$3*COS(2*PI()*$E$2*A51)*EXP(-A51/$E$1)</f>
        <v>-0.7161769250814589</v>
      </c>
      <c r="F51" s="8">
        <f>-$E$3*SIN(2*PI()*$E$2*A51)*EXP(-A51/$E$1)</f>
        <v>0.045058032936240985</v>
      </c>
      <c r="G51" s="8"/>
      <c r="H51" s="8">
        <f>$H$3*COS(2*PI()*$H$2*A51)*EXP(-A51/$H$1)</f>
        <v>0</v>
      </c>
      <c r="I51" s="8">
        <f>-$H$3*SIN(2*PI()*$H$2*A51)*EXP(-A51/$H$1)</f>
        <v>0</v>
      </c>
      <c r="J51" s="8"/>
      <c r="K51" s="18">
        <f>ROUND((B51+E51+H51)*POWER(10,$L$1),0)/POWER(10,$L$1)</f>
        <v>-0.426</v>
      </c>
      <c r="L51" s="18">
        <f>ROUND((C51+F51+I51)*POWER(10,$L$1),0)/POWER(10,$L$1)</f>
        <v>-0.166</v>
      </c>
      <c r="N51" s="1" t="str">
        <f>COMPLEX(K51,L51,"i")</f>
        <v>-0.426-0.166i</v>
      </c>
    </row>
    <row r="52" spans="1:14" ht="12.75">
      <c r="A52" s="18">
        <v>4.2</v>
      </c>
      <c r="B52" s="8">
        <f>$B$3*COS(2*PI()*$B$2*A52)*EXP(-A52/$B$1)</f>
        <v>0.10813671144866399</v>
      </c>
      <c r="C52" s="8">
        <f>-$B$3*SIN(2*PI()*$B$2*A52)*EXP(-A52/$B$1)</f>
        <v>-0.33281057658982277</v>
      </c>
      <c r="D52" s="8"/>
      <c r="E52" s="8">
        <f>$E$3*COS(2*PI()*$E$2*A52)*EXP(-A52/$E$1)</f>
        <v>-0.5101872813049918</v>
      </c>
      <c r="F52" s="8">
        <f>-$E$3*SIN(2*PI()*$E$2*A52)*EXP(-A52/$E$1)</f>
        <v>0.47909774681848455</v>
      </c>
      <c r="G52" s="8"/>
      <c r="H52" s="8">
        <f>$H$3*COS(2*PI()*$H$2*A52)*EXP(-A52/$H$1)</f>
        <v>0</v>
      </c>
      <c r="I52" s="8">
        <f>-$H$3*SIN(2*PI()*$H$2*A52)*EXP(-A52/$H$1)</f>
        <v>0</v>
      </c>
      <c r="J52" s="8"/>
      <c r="K52" s="18">
        <f>ROUND((B52+E52+H52)*POWER(10,$L$1),0)/POWER(10,$L$1)</f>
        <v>-0.402</v>
      </c>
      <c r="L52" s="18">
        <f>ROUND((C52+F52+I52)*POWER(10,$L$1),0)/POWER(10,$L$1)</f>
        <v>0.146</v>
      </c>
      <c r="N52" s="1" t="str">
        <f>COMPLEX(K52,L52,"i")</f>
        <v>-0.402+0.146i</v>
      </c>
    </row>
    <row r="53" spans="1:14" ht="12.75">
      <c r="A53" s="18">
        <v>4.3</v>
      </c>
      <c r="B53" s="8">
        <f>$B$3*COS(2*PI()*$B$2*A53)*EXP(-A53/$B$1)</f>
        <v>-0.105466806530029</v>
      </c>
      <c r="C53" s="8">
        <f>-$B$3*SIN(2*PI()*$B$2*A53)*EXP(-A53/$B$1)</f>
        <v>-0.32459345417591895</v>
      </c>
      <c r="D53" s="8"/>
      <c r="E53" s="8">
        <f>$E$3*COS(2*PI()*$E$2*A53)*EXP(-A53/$E$1)</f>
        <v>-0.0855519025602235</v>
      </c>
      <c r="F53" s="8">
        <f>-$E$3*SIN(2*PI()*$E$2*A53)*EXP(-A53/$E$1)</f>
        <v>0.6772130411194943</v>
      </c>
      <c r="G53" s="8"/>
      <c r="H53" s="8">
        <f>$H$3*COS(2*PI()*$H$2*A53)*EXP(-A53/$H$1)</f>
        <v>0</v>
      </c>
      <c r="I53" s="8">
        <f>-$H$3*SIN(2*PI()*$H$2*A53)*EXP(-A53/$H$1)</f>
        <v>0</v>
      </c>
      <c r="J53" s="8"/>
      <c r="K53" s="18">
        <f>ROUND((B53+E53+H53)*POWER(10,$L$1),0)/POWER(10,$L$1)</f>
        <v>-0.191</v>
      </c>
      <c r="L53" s="18">
        <f>ROUND((C53+F53+I53)*POWER(10,$L$1),0)/POWER(10,$L$1)</f>
        <v>0.353</v>
      </c>
      <c r="N53" s="1" t="str">
        <f>COMPLEX(K53,L53,"i")</f>
        <v>-0.191+0.353i</v>
      </c>
    </row>
    <row r="54" spans="1:14" ht="12.75">
      <c r="A54" s="18">
        <v>4.4</v>
      </c>
      <c r="B54" s="8">
        <f>$B$3*COS(2*PI()*$B$2*A54)*EXP(-A54/$B$1)</f>
        <v>-0.2692983636477524</v>
      </c>
      <c r="C54" s="8">
        <f>-$B$3*SIN(2*PI()*$B$2*A54)*EXP(-A54/$B$1)</f>
        <v>-0.19565671391234396</v>
      </c>
      <c r="D54" s="8"/>
      <c r="E54" s="8">
        <f>$E$3*COS(2*PI()*$E$2*A54)*EXP(-A54/$E$1)</f>
        <v>0.3567224918382571</v>
      </c>
      <c r="F54" s="8">
        <f>-$E$3*SIN(2*PI()*$E$2*A54)*EXP(-A54/$E$1)</f>
        <v>0.5621047031168126</v>
      </c>
      <c r="G54" s="8"/>
      <c r="H54" s="8">
        <f>$H$3*COS(2*PI()*$H$2*A54)*EXP(-A54/$H$1)</f>
        <v>0</v>
      </c>
      <c r="I54" s="8">
        <f>-$H$3*SIN(2*PI()*$H$2*A54)*EXP(-A54/$H$1)</f>
        <v>0</v>
      </c>
      <c r="J54" s="8"/>
      <c r="K54" s="18">
        <f>ROUND((B54+E54+H54)*POWER(10,$L$1),0)/POWER(10,$L$1)</f>
        <v>0.087</v>
      </c>
      <c r="L54" s="18">
        <f>ROUND((C54+F54+I54)*POWER(10,$L$1),0)/POWER(10,$L$1)</f>
        <v>0.366</v>
      </c>
      <c r="N54" s="1" t="str">
        <f>COMPLEX(K54,L54,"i")</f>
        <v>0.087+0.366i</v>
      </c>
    </row>
    <row r="55" spans="1:14" ht="12.75">
      <c r="A55" s="18">
        <v>4.5</v>
      </c>
      <c r="B55" s="8">
        <f>$B$3*COS(2*PI()*$B$2*A55)*EXP(-A55/$B$1)</f>
        <v>-0.32465246735834974</v>
      </c>
      <c r="C55" s="8">
        <f>-$B$3*SIN(2*PI()*$B$2*A55)*EXP(-A55/$B$1)</f>
        <v>-3.5781432688003234E-16</v>
      </c>
      <c r="D55" s="8"/>
      <c r="E55" s="8">
        <f>$E$3*COS(2*PI()*$E$2*A55)*EXP(-A55/$E$1)</f>
        <v>0.6175256892249171</v>
      </c>
      <c r="F55" s="8">
        <f>-$E$3*SIN(2*PI()*$E$2*A55)*EXP(-A55/$E$1)</f>
        <v>0.20064625935897337</v>
      </c>
      <c r="G55" s="8"/>
      <c r="H55" s="8">
        <f>$H$3*COS(2*PI()*$H$2*A55)*EXP(-A55/$H$1)</f>
        <v>0</v>
      </c>
      <c r="I55" s="8">
        <f>-$H$3*SIN(2*PI()*$H$2*A55)*EXP(-A55/$H$1)</f>
        <v>0</v>
      </c>
      <c r="J55" s="8"/>
      <c r="K55" s="18">
        <f>ROUND((B55+E55+H55)*POWER(10,$L$1),0)/POWER(10,$L$1)</f>
        <v>0.293</v>
      </c>
      <c r="L55" s="18">
        <f>ROUND((C55+F55+I55)*POWER(10,$L$1),0)/POWER(10,$L$1)</f>
        <v>0.201</v>
      </c>
      <c r="N55" s="1" t="str">
        <f>COMPLEX(K55,L55,"i")</f>
        <v>0.293+0.201i</v>
      </c>
    </row>
    <row r="56" spans="1:14" ht="12.75">
      <c r="A56" s="18">
        <v>4.6</v>
      </c>
      <c r="B56" s="8">
        <f>$B$3*COS(2*PI()*$B$2*A56)*EXP(-A56/$B$1)</f>
        <v>-0.2561645274716359</v>
      </c>
      <c r="C56" s="8">
        <f>-$B$3*SIN(2*PI()*$B$2*A56)*EXP(-A56/$B$1)</f>
        <v>0.18611442337453926</v>
      </c>
      <c r="D56" s="8"/>
      <c r="E56" s="8">
        <f>$E$3*COS(2*PI()*$E$2*A56)*EXP(-A56/$E$1)</f>
        <v>0.5888028454725296</v>
      </c>
      <c r="F56" s="8">
        <f>-$E$3*SIN(2*PI()*$E$2*A56)*EXP(-A56/$E$1)</f>
        <v>-0.23312353818237116</v>
      </c>
      <c r="G56" s="8"/>
      <c r="H56" s="8">
        <f>$H$3*COS(2*PI()*$H$2*A56)*EXP(-A56/$H$1)</f>
        <v>0</v>
      </c>
      <c r="I56" s="8">
        <f>-$H$3*SIN(2*PI()*$H$2*A56)*EXP(-A56/$H$1)</f>
        <v>0</v>
      </c>
      <c r="J56" s="8"/>
      <c r="K56" s="18">
        <f>ROUND((B56+E56+H56)*POWER(10,$L$1),0)/POWER(10,$L$1)</f>
        <v>0.333</v>
      </c>
      <c r="L56" s="18">
        <f>ROUND((C56+F56+I56)*POWER(10,$L$1),0)/POWER(10,$L$1)</f>
        <v>-0.047</v>
      </c>
      <c r="N56" s="1" t="str">
        <f>COMPLEX(K56,L56,"i")</f>
        <v>0.333-0.047i</v>
      </c>
    </row>
    <row r="57" spans="1:14" ht="12.75">
      <c r="A57" s="18">
        <v>4.7</v>
      </c>
      <c r="B57" s="8">
        <f>$B$3*COS(2*PI()*$B$2*A57)*EXP(-A57/$B$1)</f>
        <v>-0.09543031290913016</v>
      </c>
      <c r="C57" s="8">
        <f>-$B$3*SIN(2*PI()*$B$2*A57)*EXP(-A57/$B$1)</f>
        <v>0.29370430298791184</v>
      </c>
      <c r="D57" s="8"/>
      <c r="E57" s="8">
        <f>$E$3*COS(2*PI()*$E$2*A57)*EXP(-A57/$E$1)</f>
        <v>0.2975493561940913</v>
      </c>
      <c r="F57" s="8">
        <f>-$E$3*SIN(2*PI()*$E$2*A57)*EXP(-A57/$E$1)</f>
        <v>-0.541240269649885</v>
      </c>
      <c r="G57" s="8"/>
      <c r="H57" s="8">
        <f>$H$3*COS(2*PI()*$H$2*A57)*EXP(-A57/$H$1)</f>
        <v>0</v>
      </c>
      <c r="I57" s="8">
        <f>-$H$3*SIN(2*PI()*$H$2*A57)*EXP(-A57/$H$1)</f>
        <v>0</v>
      </c>
      <c r="J57" s="8"/>
      <c r="K57" s="18">
        <f>ROUND((B57+E57+H57)*POWER(10,$L$1),0)/POWER(10,$L$1)</f>
        <v>0.202</v>
      </c>
      <c r="L57" s="18">
        <f>ROUND((C57+F57+I57)*POWER(10,$L$1),0)/POWER(10,$L$1)</f>
        <v>-0.248</v>
      </c>
      <c r="N57" s="1" t="str">
        <f>COMPLEX(K57,L57,"i")</f>
        <v>0.202-0.248i</v>
      </c>
    </row>
    <row r="58" spans="1:14" ht="12.75">
      <c r="A58" s="18">
        <v>4.8</v>
      </c>
      <c r="B58" s="8">
        <f>$B$3*COS(2*PI()*$B$2*A58)*EXP(-A58/$B$1)</f>
        <v>0.09307413008823935</v>
      </c>
      <c r="C58" s="8">
        <f>-$B$3*SIN(2*PI()*$B$2*A58)*EXP(-A58/$B$1)</f>
        <v>0.28645271790948335</v>
      </c>
      <c r="D58" s="8"/>
      <c r="E58" s="8">
        <f>$E$3*COS(2*PI()*$E$2*A58)*EXP(-A58/$E$1)</f>
        <v>-0.11287633474744127</v>
      </c>
      <c r="F58" s="8">
        <f>-$E$3*SIN(2*PI()*$E$2*A58)*EXP(-A58/$E$1)</f>
        <v>-0.5917184687092619</v>
      </c>
      <c r="G58" s="8"/>
      <c r="H58" s="8">
        <f>$H$3*COS(2*PI()*$H$2*A58)*EXP(-A58/$H$1)</f>
        <v>0</v>
      </c>
      <c r="I58" s="8">
        <f>-$H$3*SIN(2*PI()*$H$2*A58)*EXP(-A58/$H$1)</f>
        <v>0</v>
      </c>
      <c r="J58" s="8"/>
      <c r="K58" s="18">
        <f>ROUND((B58+E58+H58)*POWER(10,$L$1),0)/POWER(10,$L$1)</f>
        <v>-0.02</v>
      </c>
      <c r="L58" s="18">
        <f>ROUND((C58+F58+I58)*POWER(10,$L$1),0)/POWER(10,$L$1)</f>
        <v>-0.305</v>
      </c>
      <c r="N58" s="1" t="str">
        <f>COMPLEX(K58,L58,"i")</f>
        <v>-0.02-0.305i</v>
      </c>
    </row>
    <row r="59" spans="1:14" ht="12.75">
      <c r="A59" s="18">
        <v>4.9</v>
      </c>
      <c r="B59" s="8">
        <f>$B$3*COS(2*PI()*$B$2*A59)*EXP(-A59/$B$1)</f>
        <v>0.2376549717902414</v>
      </c>
      <c r="C59" s="8">
        <f>-$B$3*SIN(2*PI()*$B$2*A59)*EXP(-A59/$B$1)</f>
        <v>0.17266644399752387</v>
      </c>
      <c r="D59" s="8"/>
      <c r="E59" s="8">
        <f>$E$3*COS(2*PI()*$E$2*A59)*EXP(-A59/$E$1)</f>
        <v>-0.45268839653328846</v>
      </c>
      <c r="F59" s="8">
        <f>-$E$3*SIN(2*PI()*$E$2*A59)*EXP(-A59/$E$1)</f>
        <v>-0.37449641071925127</v>
      </c>
      <c r="G59" s="8"/>
      <c r="H59" s="8">
        <f>$H$3*COS(2*PI()*$H$2*A59)*EXP(-A59/$H$1)</f>
        <v>0</v>
      </c>
      <c r="I59" s="8">
        <f>-$H$3*SIN(2*PI()*$H$2*A59)*EXP(-A59/$H$1)</f>
        <v>0</v>
      </c>
      <c r="J59" s="8"/>
      <c r="K59" s="18">
        <f>ROUND((B59+E59+H59)*POWER(10,$L$1),0)/POWER(10,$L$1)</f>
        <v>-0.215</v>
      </c>
      <c r="L59" s="18">
        <f>ROUND((C59+F59+I59)*POWER(10,$L$1),0)/POWER(10,$L$1)</f>
        <v>-0.202</v>
      </c>
      <c r="N59" s="1" t="str">
        <f>COMPLEX(K59,L59,"i")</f>
        <v>-0.215-0.202i</v>
      </c>
    </row>
    <row r="60" spans="1:14" ht="12.75">
      <c r="A60" s="18">
        <v>5</v>
      </c>
      <c r="B60" s="8">
        <f>$B$3*COS(2*PI()*$B$2*A60)*EXP(-A60/$B$1)</f>
        <v>0.2865047968601901</v>
      </c>
      <c r="C60" s="8">
        <f>-$B$3*SIN(2*PI()*$B$2*A60)*EXP(-A60/$B$1)</f>
        <v>3.5085559463557826E-16</v>
      </c>
      <c r="D60" s="8"/>
      <c r="E60" s="8">
        <f>$E$3*COS(2*PI()*$E$2*A60)*EXP(-A60/$E$1)</f>
        <v>-0.5730095937203802</v>
      </c>
      <c r="F60" s="8">
        <f>-$E$3*SIN(2*PI()*$E$2*A60)*EXP(-A60/$E$1)</f>
        <v>1.26385671349604E-15</v>
      </c>
      <c r="G60" s="8"/>
      <c r="H60" s="8">
        <f>$H$3*COS(2*PI()*$H$2*A60)*EXP(-A60/$H$1)</f>
        <v>0</v>
      </c>
      <c r="I60" s="8">
        <f>-$H$3*SIN(2*PI()*$H$2*A60)*EXP(-A60/$H$1)</f>
        <v>0</v>
      </c>
      <c r="J60" s="8"/>
      <c r="K60" s="18">
        <f>ROUND((B60+E60+H60)*POWER(10,$L$1),0)/POWER(10,$L$1)</f>
        <v>-0.287</v>
      </c>
      <c r="L60" s="18">
        <f>ROUND((C60+F60+I60)*POWER(10,$L$1),0)/POWER(10,$L$1)</f>
        <v>0</v>
      </c>
      <c r="N60" s="1" t="str">
        <f>COMPLEX(K60,L60,"i")</f>
        <v>-0.287</v>
      </c>
    </row>
    <row r="61" spans="1:14" ht="12.75">
      <c r="A61" s="18">
        <v>5.1</v>
      </c>
      <c r="B61" s="8">
        <f>$B$3*COS(2*PI()*$B$2*A61)*EXP(-A61/$B$1)</f>
        <v>0.2260644020457652</v>
      </c>
      <c r="C61" s="8">
        <f>-$B$3*SIN(2*PI()*$B$2*A61)*EXP(-A61/$B$1)</f>
        <v>-0.16424540215434888</v>
      </c>
      <c r="D61" s="8"/>
      <c r="E61" s="8">
        <f>$E$3*COS(2*PI()*$E$2*A61)*EXP(-A61/$E$1)</f>
        <v>-0.4306105229125095</v>
      </c>
      <c r="F61" s="8">
        <f>-$E$3*SIN(2*PI()*$E$2*A61)*EXP(-A61/$E$1)</f>
        <v>0.35623200524605836</v>
      </c>
      <c r="G61" s="8"/>
      <c r="H61" s="8">
        <f>$H$3*COS(2*PI()*$H$2*A61)*EXP(-A61/$H$1)</f>
        <v>0</v>
      </c>
      <c r="I61" s="8">
        <f>-$H$3*SIN(2*PI()*$H$2*A61)*EXP(-A61/$H$1)</f>
        <v>0</v>
      </c>
      <c r="J61" s="8"/>
      <c r="K61" s="18">
        <f>ROUND((B61+E61+H61)*POWER(10,$L$1),0)/POWER(10,$L$1)</f>
        <v>-0.205</v>
      </c>
      <c r="L61" s="18">
        <f>ROUND((C61+F61+I61)*POWER(10,$L$1),0)/POWER(10,$L$1)</f>
        <v>0.192</v>
      </c>
      <c r="N61" s="1" t="str">
        <f>COMPLEX(K61,L61,"i")</f>
        <v>-0.205+0.192i</v>
      </c>
    </row>
    <row r="62" spans="1:14" ht="12.75">
      <c r="A62" s="18">
        <v>5.2</v>
      </c>
      <c r="B62" s="8">
        <f>$B$3*COS(2*PI()*$B$2*A62)*EXP(-A62/$B$1)</f>
        <v>0.08421695555498614</v>
      </c>
      <c r="C62" s="8">
        <f>-$B$3*SIN(2*PI()*$B$2*A62)*EXP(-A62/$B$1)</f>
        <v>-0.2591931376625997</v>
      </c>
      <c r="D62" s="8"/>
      <c r="E62" s="8">
        <f>$E$3*COS(2*PI()*$E$2*A62)*EXP(-A62/$E$1)</f>
        <v>-0.10213473129023505</v>
      </c>
      <c r="F62" s="8">
        <f>-$E$3*SIN(2*PI()*$E$2*A62)*EXP(-A62/$E$1)</f>
        <v>0.5354090114310806</v>
      </c>
      <c r="G62" s="8"/>
      <c r="H62" s="8">
        <f>$H$3*COS(2*PI()*$H$2*A62)*EXP(-A62/$H$1)</f>
        <v>0</v>
      </c>
      <c r="I62" s="8">
        <f>-$H$3*SIN(2*PI()*$H$2*A62)*EXP(-A62/$H$1)</f>
        <v>0</v>
      </c>
      <c r="J62" s="8"/>
      <c r="K62" s="18">
        <f>ROUND((B62+E62+H62)*POWER(10,$L$1),0)/POWER(10,$L$1)</f>
        <v>-0.018</v>
      </c>
      <c r="L62" s="18">
        <f>ROUND((C62+F62+I62)*POWER(10,$L$1),0)/POWER(10,$L$1)</f>
        <v>0.276</v>
      </c>
      <c r="N62" s="1" t="str">
        <f>COMPLEX(K62,L62,"i")</f>
        <v>-0.018+0.276i</v>
      </c>
    </row>
    <row r="63" spans="1:14" ht="12.75">
      <c r="A63" s="18">
        <v>5.3</v>
      </c>
      <c r="B63" s="8">
        <f>$B$3*COS(2*PI()*$B$2*A63)*EXP(-A63/$B$1)</f>
        <v>-0.08213763151362598</v>
      </c>
      <c r="C63" s="8">
        <f>-$B$3*SIN(2*PI()*$B$2*A63)*EXP(-A63/$B$1)</f>
        <v>-0.25279363629205814</v>
      </c>
      <c r="D63" s="8"/>
      <c r="E63" s="8">
        <f>$E$3*COS(2*PI()*$E$2*A63)*EXP(-A63/$E$1)</f>
        <v>0.2561031042563971</v>
      </c>
      <c r="F63" s="8">
        <f>-$E$3*SIN(2*PI()*$E$2*A63)*EXP(-A63/$E$1)</f>
        <v>0.46584981725010405</v>
      </c>
      <c r="G63" s="8"/>
      <c r="H63" s="8">
        <f>$H$3*COS(2*PI()*$H$2*A63)*EXP(-A63/$H$1)</f>
        <v>0</v>
      </c>
      <c r="I63" s="8">
        <f>-$H$3*SIN(2*PI()*$H$2*A63)*EXP(-A63/$H$1)</f>
        <v>0</v>
      </c>
      <c r="J63" s="8"/>
      <c r="K63" s="18">
        <f>ROUND((B63+E63+H63)*POWER(10,$L$1),0)/POWER(10,$L$1)</f>
        <v>0.174</v>
      </c>
      <c r="L63" s="18">
        <f>ROUND((C63+F63+I63)*POWER(10,$L$1),0)/POWER(10,$L$1)</f>
        <v>0.213</v>
      </c>
      <c r="N63" s="1" t="str">
        <f>COMPLEX(K63,L63,"i")</f>
        <v>0.174+0.213i</v>
      </c>
    </row>
    <row r="64" spans="1:14" ht="12.75">
      <c r="A64" s="18">
        <v>5.4</v>
      </c>
      <c r="B64" s="8">
        <f>$B$3*COS(2*PI()*$B$2*A64)*EXP(-A64/$B$1)</f>
        <v>-0.2097297764887169</v>
      </c>
      <c r="C64" s="8">
        <f>-$B$3*SIN(2*PI()*$B$2*A64)*EXP(-A64/$B$1)</f>
        <v>-0.15237760200811212</v>
      </c>
      <c r="D64" s="8"/>
      <c r="E64" s="8">
        <f>$E$3*COS(2*PI()*$E$2*A64)*EXP(-A64/$E$1)</f>
        <v>0.4820709970881842</v>
      </c>
      <c r="F64" s="8">
        <f>-$E$3*SIN(2*PI()*$E$2*A64)*EXP(-A64/$E$1)</f>
        <v>0.1908654099762525</v>
      </c>
      <c r="G64" s="8"/>
      <c r="H64" s="8">
        <f>$H$3*COS(2*PI()*$H$2*A64)*EXP(-A64/$H$1)</f>
        <v>0</v>
      </c>
      <c r="I64" s="8">
        <f>-$H$3*SIN(2*PI()*$H$2*A64)*EXP(-A64/$H$1)</f>
        <v>0</v>
      </c>
      <c r="J64" s="8"/>
      <c r="K64" s="18">
        <f>ROUND((B64+E64+H64)*POWER(10,$L$1),0)/POWER(10,$L$1)</f>
        <v>0.272</v>
      </c>
      <c r="L64" s="18">
        <f>ROUND((C64+F64+I64)*POWER(10,$L$1),0)/POWER(10,$L$1)</f>
        <v>0.038</v>
      </c>
      <c r="N64" s="1" t="str">
        <f>COMPLEX(K64,L64,"i")</f>
        <v>0.272+0.038i</v>
      </c>
    </row>
    <row r="65" spans="1:14" ht="12.75">
      <c r="A65" s="18">
        <v>5.5</v>
      </c>
      <c r="B65" s="8">
        <f>$B$3*COS(2*PI()*$B$2*A65)*EXP(-A65/$B$1)</f>
        <v>-0.25283959580474646</v>
      </c>
      <c r="C65" s="8">
        <f>-$B$3*SIN(2*PI()*$B$2*A65)*EXP(-A65/$B$1)</f>
        <v>-1.2388585636303241E-15</v>
      </c>
      <c r="D65" s="8"/>
      <c r="E65" s="8">
        <f>$E$3*COS(2*PI()*$E$2*A65)*EXP(-A65/$E$1)</f>
        <v>0.48092949033507376</v>
      </c>
      <c r="F65" s="8">
        <f>-$E$3*SIN(2*PI()*$E$2*A65)*EXP(-A65/$E$1)</f>
        <v>-0.1562634639091188</v>
      </c>
      <c r="G65" s="8"/>
      <c r="H65" s="8">
        <f>$H$3*COS(2*PI()*$H$2*A65)*EXP(-A65/$H$1)</f>
        <v>0</v>
      </c>
      <c r="I65" s="8">
        <f>-$H$3*SIN(2*PI()*$H$2*A65)*EXP(-A65/$H$1)</f>
        <v>0</v>
      </c>
      <c r="J65" s="8"/>
      <c r="K65" s="18">
        <f>ROUND((B65+E65+H65)*POWER(10,$L$1),0)/POWER(10,$L$1)</f>
        <v>0.228</v>
      </c>
      <c r="L65" s="18">
        <f>ROUND((C65+F65+I65)*POWER(10,$L$1),0)/POWER(10,$L$1)</f>
        <v>-0.156</v>
      </c>
      <c r="N65" s="1" t="str">
        <f>COMPLEX(K65,L65,"i")</f>
        <v>0.228-0.156i</v>
      </c>
    </row>
    <row r="66" spans="1:14" ht="12.75">
      <c r="A66" s="18">
        <v>5.6</v>
      </c>
      <c r="B66" s="8">
        <f>$B$3*COS(2*PI()*$B$2*A66)*EXP(-A66/$B$1)</f>
        <v>-0.19950113459002597</v>
      </c>
      <c r="C66" s="8">
        <f>-$B$3*SIN(2*PI()*$B$2*A66)*EXP(-A66/$B$1)</f>
        <v>0.1449460586649748</v>
      </c>
      <c r="D66" s="8"/>
      <c r="E66" s="8">
        <f>$E$3*COS(2*PI()*$E$2*A66)*EXP(-A66/$E$1)</f>
        <v>0.2642665216807644</v>
      </c>
      <c r="F66" s="8">
        <f>-$E$3*SIN(2*PI()*$E$2*A66)*EXP(-A66/$E$1)</f>
        <v>-0.41641740599982363</v>
      </c>
      <c r="G66" s="8"/>
      <c r="H66" s="8">
        <f>$H$3*COS(2*PI()*$H$2*A66)*EXP(-A66/$H$1)</f>
        <v>0</v>
      </c>
      <c r="I66" s="8">
        <f>-$H$3*SIN(2*PI()*$H$2*A66)*EXP(-A66/$H$1)</f>
        <v>0</v>
      </c>
      <c r="J66" s="8"/>
      <c r="K66" s="18">
        <f>ROUND((B66+E66+H66)*POWER(10,$L$1),0)/POWER(10,$L$1)</f>
        <v>0.065</v>
      </c>
      <c r="L66" s="18">
        <f>ROUND((C66+F66+I66)*POWER(10,$L$1),0)/POWER(10,$L$1)</f>
        <v>-0.271</v>
      </c>
      <c r="N66" s="1" t="str">
        <f>COMPLEX(K66,L66,"i")</f>
        <v>0.065-0.271i</v>
      </c>
    </row>
    <row r="67" spans="1:14" ht="12.75">
      <c r="A67" s="18">
        <v>5.7</v>
      </c>
      <c r="B67" s="8">
        <f>$B$3*COS(2*PI()*$B$2*A67)*EXP(-A67/$B$1)</f>
        <v>-0.07432120242237902</v>
      </c>
      <c r="C67" s="8">
        <f>-$B$3*SIN(2*PI()*$B$2*A67)*EXP(-A67/$B$1)</f>
        <v>0.22873714115842714</v>
      </c>
      <c r="D67" s="8"/>
      <c r="E67" s="8">
        <f>$E$3*COS(2*PI()*$E$2*A67)*EXP(-A67/$E$1)</f>
        <v>-0.06028740678696921</v>
      </c>
      <c r="F67" s="8">
        <f>-$E$3*SIN(2*PI()*$E$2*A67)*EXP(-A67/$E$1)</f>
        <v>-0.47722396427909647</v>
      </c>
      <c r="G67" s="8"/>
      <c r="H67" s="8">
        <f>$H$3*COS(2*PI()*$H$2*A67)*EXP(-A67/$H$1)</f>
        <v>0</v>
      </c>
      <c r="I67" s="8">
        <f>-$H$3*SIN(2*PI()*$H$2*A67)*EXP(-A67/$H$1)</f>
        <v>0</v>
      </c>
      <c r="J67" s="8"/>
      <c r="K67" s="18">
        <f>ROUND((B67+E67+H67)*POWER(10,$L$1),0)/POWER(10,$L$1)</f>
        <v>-0.135</v>
      </c>
      <c r="L67" s="18">
        <f>ROUND((C67+F67+I67)*POWER(10,$L$1),0)/POWER(10,$L$1)</f>
        <v>-0.248</v>
      </c>
      <c r="N67" s="1" t="str">
        <f>COMPLEX(K67,L67,"i")</f>
        <v>-0.135-0.248i</v>
      </c>
    </row>
    <row r="68" spans="1:14" ht="12.75">
      <c r="A68" s="18">
        <v>5.8</v>
      </c>
      <c r="B68" s="8">
        <f>$B$3*COS(2*PI()*$B$2*A68)*EXP(-A68/$B$1)</f>
        <v>0.07248620539641054</v>
      </c>
      <c r="C68" s="8">
        <f>-$B$3*SIN(2*PI()*$B$2*A68)*EXP(-A68/$B$1)</f>
        <v>0.22308960102083783</v>
      </c>
      <c r="D68" s="8"/>
      <c r="E68" s="8">
        <f>$E$3*COS(2*PI()*$E$2*A68)*EXP(-A68/$E$1)</f>
        <v>-0.3419887618911612</v>
      </c>
      <c r="F68" s="8">
        <f>-$E$3*SIN(2*PI()*$E$2*A68)*EXP(-A68/$E$1)</f>
        <v>-0.3211488237029361</v>
      </c>
      <c r="G68" s="8"/>
      <c r="H68" s="8">
        <f>$H$3*COS(2*PI()*$H$2*A68)*EXP(-A68/$H$1)</f>
        <v>0</v>
      </c>
      <c r="I68" s="8">
        <f>-$H$3*SIN(2*PI()*$H$2*A68)*EXP(-A68/$H$1)</f>
        <v>0</v>
      </c>
      <c r="J68" s="8"/>
      <c r="K68" s="18">
        <f>ROUND((B68+E68+H68)*POWER(10,$L$1),0)/POWER(10,$L$1)</f>
        <v>-0.27</v>
      </c>
      <c r="L68" s="18">
        <f>ROUND((C68+F68+I68)*POWER(10,$L$1),0)/POWER(10,$L$1)</f>
        <v>-0.098</v>
      </c>
      <c r="N68" s="1" t="str">
        <f>COMPLEX(K68,L68,"i")</f>
        <v>-0.27-0.098i</v>
      </c>
    </row>
    <row r="69" spans="1:14" ht="12.75">
      <c r="A69" s="18">
        <v>5.9</v>
      </c>
      <c r="B69" s="8">
        <f>$B$3*COS(2*PI()*$B$2*A69)*EXP(-A69/$B$1)</f>
        <v>0.18508587813105262</v>
      </c>
      <c r="C69" s="8">
        <f>-$B$3*SIN(2*PI()*$B$2*A69)*EXP(-A69/$B$1)</f>
        <v>0.13447276179542653</v>
      </c>
      <c r="D69" s="8"/>
      <c r="E69" s="8">
        <f>$E$3*COS(2*PI()*$E$2*A69)*EXP(-A69/$E$1)</f>
        <v>-0.45665456897385587</v>
      </c>
      <c r="F69" s="8">
        <f>-$E$3*SIN(2*PI()*$E$2*A69)*EXP(-A69/$E$1)</f>
        <v>-0.028730270256846303</v>
      </c>
      <c r="G69" s="8"/>
      <c r="H69" s="8">
        <f>$H$3*COS(2*PI()*$H$2*A69)*EXP(-A69/$H$1)</f>
        <v>0</v>
      </c>
      <c r="I69" s="8">
        <f>-$H$3*SIN(2*PI()*$H$2*A69)*EXP(-A69/$H$1)</f>
        <v>0</v>
      </c>
      <c r="J69" s="8"/>
      <c r="K69" s="18">
        <f>ROUND((B69+E69+H69)*POWER(10,$L$1),0)/POWER(10,$L$1)</f>
        <v>-0.272</v>
      </c>
      <c r="L69" s="18">
        <f>ROUND((C69+F69+I69)*POWER(10,$L$1),0)/POWER(10,$L$1)</f>
        <v>0.106</v>
      </c>
      <c r="N69" s="1" t="str">
        <f>COMPLEX(K69,L69,"i")</f>
        <v>-0.272+0.106i</v>
      </c>
    </row>
    <row r="70" spans="1:14" ht="12.75">
      <c r="A70" s="18">
        <v>6</v>
      </c>
      <c r="B70" s="8">
        <f>$B$3*COS(2*PI()*$B$2*A70)*EXP(-A70/$B$1)</f>
        <v>0.22313016014842982</v>
      </c>
      <c r="C70" s="8">
        <f>-$B$3*SIN(2*PI()*$B$2*A70)*EXP(-A70/$B$1)</f>
        <v>3.278959342166061E-16</v>
      </c>
      <c r="D70" s="8"/>
      <c r="E70" s="8">
        <f>$E$3*COS(2*PI()*$E$2*A70)*EXP(-A70/$E$1)</f>
        <v>-0.36103218303536533</v>
      </c>
      <c r="F70" s="8">
        <f>-$E$3*SIN(2*PI()*$E$2*A70)*EXP(-A70/$E$1)</f>
        <v>0.2623052349538115</v>
      </c>
      <c r="G70" s="8"/>
      <c r="H70" s="8">
        <f>$H$3*COS(2*PI()*$H$2*A70)*EXP(-A70/$H$1)</f>
        <v>0</v>
      </c>
      <c r="I70" s="8">
        <f>-$H$3*SIN(2*PI()*$H$2*A70)*EXP(-A70/$H$1)</f>
        <v>0</v>
      </c>
      <c r="J70" s="8"/>
      <c r="K70" s="18">
        <f>ROUND((B70+E70+H70)*POWER(10,$L$1),0)/POWER(10,$L$1)</f>
        <v>-0.138</v>
      </c>
      <c r="L70" s="18">
        <f>ROUND((C70+F70+I70)*POWER(10,$L$1),0)/POWER(10,$L$1)</f>
        <v>0.262</v>
      </c>
      <c r="N70" s="1" t="str">
        <f>COMPLEX(K70,L70,"i")</f>
        <v>-0.138+0.262i</v>
      </c>
    </row>
    <row r="71" spans="1:14" ht="12.75">
      <c r="A71" s="18">
        <v>6.1</v>
      </c>
      <c r="B71" s="8">
        <f>$B$3*COS(2*PI()*$B$2*A71)*EXP(-A71/$B$1)</f>
        <v>0.17605913333781087</v>
      </c>
      <c r="C71" s="8">
        <f>-$B$3*SIN(2*PI()*$B$2*A71)*EXP(-A71/$B$1)</f>
        <v>-0.12791444781368466</v>
      </c>
      <c r="D71" s="8"/>
      <c r="E71" s="8">
        <f>$E$3*COS(2*PI()*$E$2*A71)*EXP(-A71/$E$1)</f>
        <v>-0.10824031215302328</v>
      </c>
      <c r="F71" s="8">
        <f>-$E$3*SIN(2*PI()*$E$2*A71)*EXP(-A71/$E$1)</f>
        <v>0.4215681823733615</v>
      </c>
      <c r="G71" s="8"/>
      <c r="H71" s="8">
        <f>$H$3*COS(2*PI()*$H$2*A71)*EXP(-A71/$H$1)</f>
        <v>0</v>
      </c>
      <c r="I71" s="8">
        <f>-$H$3*SIN(2*PI()*$H$2*A71)*EXP(-A71/$H$1)</f>
        <v>0</v>
      </c>
      <c r="J71" s="8"/>
      <c r="K71" s="18">
        <f>ROUND((B71+E71+H71)*POWER(10,$L$1),0)/POWER(10,$L$1)</f>
        <v>0.068</v>
      </c>
      <c r="L71" s="18">
        <f>ROUND((C71+F71+I71)*POWER(10,$L$1),0)/POWER(10,$L$1)</f>
        <v>0.294</v>
      </c>
      <c r="N71" s="1" t="str">
        <f>COMPLEX(K71,L71,"i")</f>
        <v>0.068+0.294i</v>
      </c>
    </row>
    <row r="72" spans="1:14" ht="12.75">
      <c r="A72" s="18">
        <v>6.2</v>
      </c>
      <c r="B72" s="8">
        <f>$B$3*COS(2*PI()*$B$2*A72)*EXP(-A72/$B$1)</f>
        <v>0.06558823093411295</v>
      </c>
      <c r="C72" s="8">
        <f>-$B$3*SIN(2*PI()*$B$2*A72)*EXP(-A72/$B$1)</f>
        <v>-0.20185981857836707</v>
      </c>
      <c r="D72" s="8"/>
      <c r="E72" s="8">
        <f>$E$3*COS(2*PI()*$E$2*A72)*EXP(-A72/$E$1)</f>
        <v>0.1807415838641473</v>
      </c>
      <c r="F72" s="8">
        <f>-$E$3*SIN(2*PI()*$E$2*A72)*EXP(-A72/$E$1)</f>
        <v>0.38409541709907263</v>
      </c>
      <c r="G72" s="8"/>
      <c r="H72" s="8">
        <f>$H$3*COS(2*PI()*$H$2*A72)*EXP(-A72/$H$1)</f>
        <v>0</v>
      </c>
      <c r="I72" s="8">
        <f>-$H$3*SIN(2*PI()*$H$2*A72)*EXP(-A72/$H$1)</f>
        <v>0</v>
      </c>
      <c r="J72" s="8"/>
      <c r="K72" s="18">
        <f>ROUND((B72+E72+H72)*POWER(10,$L$1),0)/POWER(10,$L$1)</f>
        <v>0.246</v>
      </c>
      <c r="L72" s="18">
        <f>ROUND((C72+F72+I72)*POWER(10,$L$1),0)/POWER(10,$L$1)</f>
        <v>0.182</v>
      </c>
      <c r="N72" s="1" t="str">
        <f>COMPLEX(K72,L72,"i")</f>
        <v>0.246+0.182i</v>
      </c>
    </row>
    <row r="73" spans="1:14" ht="12.75">
      <c r="A73" s="18">
        <v>6.3</v>
      </c>
      <c r="B73" s="8">
        <f>$B$3*COS(2*PI()*$B$2*A73)*EXP(-A73/$B$1)</f>
        <v>-0.06396885174244238</v>
      </c>
      <c r="C73" s="8">
        <f>-$B$3*SIN(2*PI()*$B$2*A73)*EXP(-A73/$B$1)</f>
        <v>-0.19687588189972285</v>
      </c>
      <c r="D73" s="8"/>
      <c r="E73" s="8">
        <f>$E$3*COS(2*PI()*$E$2*A73)*EXP(-A73/$E$1)</f>
        <v>0.374612067461384</v>
      </c>
      <c r="F73" s="8">
        <f>-$E$3*SIN(2*PI()*$E$2*A73)*EXP(-A73/$E$1)</f>
        <v>0.17627905825839962</v>
      </c>
      <c r="G73" s="8"/>
      <c r="H73" s="8">
        <f>$H$3*COS(2*PI()*$H$2*A73)*EXP(-A73/$H$1)</f>
        <v>0</v>
      </c>
      <c r="I73" s="8">
        <f>-$H$3*SIN(2*PI()*$H$2*A73)*EXP(-A73/$H$1)</f>
        <v>0</v>
      </c>
      <c r="J73" s="8"/>
      <c r="K73" s="18">
        <f>ROUND((B73+E73+H73)*POWER(10,$L$1),0)/POWER(10,$L$1)</f>
        <v>0.311</v>
      </c>
      <c r="L73" s="18">
        <f>ROUND((C73+F73+I73)*POWER(10,$L$1),0)/POWER(10,$L$1)</f>
        <v>-0.021</v>
      </c>
      <c r="N73" s="1" t="str">
        <f>COMPLEX(K73,L73,"i")</f>
        <v>0.311-0.021i</v>
      </c>
    </row>
    <row r="74" spans="1:14" ht="12.75">
      <c r="A74" s="18">
        <v>6.4</v>
      </c>
      <c r="B74" s="8">
        <f>$B$3*COS(2*PI()*$B$2*A74)*EXP(-A74/$B$1)</f>
        <v>-0.16333771416280338</v>
      </c>
      <c r="C74" s="8">
        <f>-$B$3*SIN(2*PI()*$B$2*A74)*EXP(-A74/$B$1)</f>
        <v>-0.1186717957664606</v>
      </c>
      <c r="D74" s="8"/>
      <c r="E74" s="8">
        <f>$E$3*COS(2*PI()*$E$2*A74)*EXP(-A74/$E$1)</f>
        <v>0.39110713524025337</v>
      </c>
      <c r="F74" s="8">
        <f>-$E$3*SIN(2*PI()*$E$2*A74)*EXP(-A74/$E$1)</f>
        <v>-0.10041924455813739</v>
      </c>
      <c r="G74" s="8"/>
      <c r="H74" s="8">
        <f>$H$3*COS(2*PI()*$H$2*A74)*EXP(-A74/$H$1)</f>
        <v>0</v>
      </c>
      <c r="I74" s="8">
        <f>-$H$3*SIN(2*PI()*$H$2*A74)*EXP(-A74/$H$1)</f>
        <v>0</v>
      </c>
      <c r="J74" s="8"/>
      <c r="K74" s="18">
        <f>ROUND((B74+E74+H74)*POWER(10,$L$1),0)/POWER(10,$L$1)</f>
        <v>0.228</v>
      </c>
      <c r="L74" s="18">
        <f>ROUND((C74+F74+I74)*POWER(10,$L$1),0)/POWER(10,$L$1)</f>
        <v>-0.219</v>
      </c>
      <c r="N74" s="1" t="str">
        <f>COMPLEX(K74,L74,"i")</f>
        <v>0.228-0.219i</v>
      </c>
    </row>
    <row r="75" spans="1:14" ht="12.75">
      <c r="A75" s="18">
        <v>6.5</v>
      </c>
      <c r="B75" s="8">
        <f>$B$3*COS(2*PI()*$B$2*A75)*EXP(-A75/$B$1)</f>
        <v>-0.19691167520419406</v>
      </c>
      <c r="C75" s="8">
        <f>-$B$3*SIN(2*PI()*$B$2*A75)*EXP(-A75/$B$1)</f>
        <v>3.8608972683753806E-16</v>
      </c>
      <c r="D75" s="8"/>
      <c r="E75" s="8">
        <f>$E$3*COS(2*PI()*$E$2*A75)*EXP(-A75/$E$1)</f>
        <v>0.23148355737846033</v>
      </c>
      <c r="F75" s="8">
        <f>-$E$3*SIN(2*PI()*$E$2*A75)*EXP(-A75/$E$1)</f>
        <v>-0.31860978326206674</v>
      </c>
      <c r="G75" s="8"/>
      <c r="H75" s="8">
        <f>$H$3*COS(2*PI()*$H$2*A75)*EXP(-A75/$H$1)</f>
        <v>0</v>
      </c>
      <c r="I75" s="8">
        <f>-$H$3*SIN(2*PI()*$H$2*A75)*EXP(-A75/$H$1)</f>
        <v>0</v>
      </c>
      <c r="J75" s="8"/>
      <c r="K75" s="18">
        <f>ROUND((B75+E75+H75)*POWER(10,$L$1),0)/POWER(10,$L$1)</f>
        <v>0.035</v>
      </c>
      <c r="L75" s="18">
        <f>ROUND((C75+F75+I75)*POWER(10,$L$1),0)/POWER(10,$L$1)</f>
        <v>-0.319</v>
      </c>
      <c r="N75" s="1" t="str">
        <f>COMPLEX(K75,L75,"i")</f>
        <v>0.035-0.319i</v>
      </c>
    </row>
    <row r="76" spans="1:14" ht="12.75">
      <c r="A76" s="18">
        <v>6.6</v>
      </c>
      <c r="B76" s="8">
        <f>$B$3*COS(2*PI()*$B$2*A76)*EXP(-A76/$B$1)</f>
        <v>-0.15537163984234598</v>
      </c>
      <c r="C76" s="8">
        <f>-$B$3*SIN(2*PI()*$B$2*A76)*EXP(-A76/$B$1)</f>
        <v>0.11288410399139612</v>
      </c>
      <c r="D76" s="8"/>
      <c r="E76" s="8">
        <f>$E$3*COS(2*PI()*$E$2*A76)*EXP(-A76/$E$1)</f>
        <v>-0.02411782707570985</v>
      </c>
      <c r="F76" s="8">
        <f>-$E$3*SIN(2*PI()*$E$2*A76)*EXP(-A76/$E$1)</f>
        <v>-0.3833418839914394</v>
      </c>
      <c r="G76" s="8"/>
      <c r="H76" s="8">
        <f>$H$3*COS(2*PI()*$H$2*A76)*EXP(-A76/$H$1)</f>
        <v>0</v>
      </c>
      <c r="I76" s="8">
        <f>-$H$3*SIN(2*PI()*$H$2*A76)*EXP(-A76/$H$1)</f>
        <v>0</v>
      </c>
      <c r="J76" s="8"/>
      <c r="K76" s="18">
        <f>ROUND((B76+E76+H76)*POWER(10,$L$1),0)/POWER(10,$L$1)</f>
        <v>-0.179</v>
      </c>
      <c r="L76" s="18">
        <f>ROUND((C76+F76+I76)*POWER(10,$L$1),0)/POWER(10,$L$1)</f>
        <v>-0.27</v>
      </c>
      <c r="N76" s="1" t="str">
        <f>COMPLEX(K76,L76,"i")</f>
        <v>-0.179-0.27i</v>
      </c>
    </row>
    <row r="77" spans="1:14" ht="12.75">
      <c r="A77" s="18">
        <v>6.7</v>
      </c>
      <c r="B77" s="8">
        <f>$B$3*COS(2*PI()*$B$2*A77)*EXP(-A77/$B$1)</f>
        <v>-0.05788141064535722</v>
      </c>
      <c r="C77" s="8">
        <f>-$B$3*SIN(2*PI()*$B$2*A77)*EXP(-A77/$B$1)</f>
        <v>0.17814066465169753</v>
      </c>
      <c r="D77" s="8"/>
      <c r="E77" s="8">
        <f>$E$3*COS(2*PI()*$E$2*A77)*EXP(-A77/$E$1)</f>
        <v>-0.2564425443622909</v>
      </c>
      <c r="F77" s="8">
        <f>-$E$3*SIN(2*PI()*$E$2*A77)*EXP(-A77/$E$1)</f>
        <v>-0.2730835730035305</v>
      </c>
      <c r="G77" s="8"/>
      <c r="H77" s="8">
        <f>$H$3*COS(2*PI()*$H$2*A77)*EXP(-A77/$H$1)</f>
        <v>0</v>
      </c>
      <c r="I77" s="8">
        <f>-$H$3*SIN(2*PI()*$H$2*A77)*EXP(-A77/$H$1)</f>
        <v>0</v>
      </c>
      <c r="J77" s="8"/>
      <c r="K77" s="18">
        <f>ROUND((B77+E77+H77)*POWER(10,$L$1),0)/POWER(10,$L$1)</f>
        <v>-0.314</v>
      </c>
      <c r="L77" s="18">
        <f>ROUND((C77+F77+I77)*POWER(10,$L$1),0)/POWER(10,$L$1)</f>
        <v>-0.095</v>
      </c>
      <c r="N77" s="1" t="str">
        <f>COMPLEX(K77,L77,"i")</f>
        <v>-0.314-0.095i</v>
      </c>
    </row>
    <row r="78" spans="1:14" ht="12.75">
      <c r="A78" s="18">
        <v>6.8</v>
      </c>
      <c r="B78" s="8">
        <f>$B$3*COS(2*PI()*$B$2*A78)*EXP(-A78/$B$1)</f>
        <v>0.05645231352459919</v>
      </c>
      <c r="C78" s="8">
        <f>-$B$3*SIN(2*PI()*$B$2*A78)*EXP(-A78/$B$1)</f>
        <v>0.1737423559701158</v>
      </c>
      <c r="D78" s="8"/>
      <c r="E78" s="8">
        <f>$E$3*COS(2*PI()*$E$2*A78)*EXP(-A78/$E$1)</f>
        <v>-0.36248601980131023</v>
      </c>
      <c r="F78" s="8">
        <f>-$E$3*SIN(2*PI()*$E$2*A78)*EXP(-A78/$E$1)</f>
        <v>-0.045792633576902296</v>
      </c>
      <c r="G78" s="8"/>
      <c r="H78" s="8">
        <f>$H$3*COS(2*PI()*$H$2*A78)*EXP(-A78/$H$1)</f>
        <v>0</v>
      </c>
      <c r="I78" s="8">
        <f>-$H$3*SIN(2*PI()*$H$2*A78)*EXP(-A78/$H$1)</f>
        <v>0</v>
      </c>
      <c r="J78" s="8"/>
      <c r="K78" s="18">
        <f>ROUND((B78+E78+H78)*POWER(10,$L$1),0)/POWER(10,$L$1)</f>
        <v>-0.306</v>
      </c>
      <c r="L78" s="18">
        <f>ROUND((C78+F78+I78)*POWER(10,$L$1),0)/POWER(10,$L$1)</f>
        <v>0.128</v>
      </c>
      <c r="N78" s="1" t="str">
        <f>COMPLEX(K78,L78,"i")</f>
        <v>-0.306+0.128i</v>
      </c>
    </row>
    <row r="79" spans="1:14" ht="12.75">
      <c r="A79" s="18">
        <v>6.9</v>
      </c>
      <c r="B79" s="8">
        <f>$B$3*COS(2*PI()*$B$2*A79)*EXP(-A79/$B$1)</f>
        <v>0.14414502682392238</v>
      </c>
      <c r="C79" s="8">
        <f>-$B$3*SIN(2*PI()*$B$2*A79)*EXP(-A79/$B$1)</f>
        <v>0.10472749218805269</v>
      </c>
      <c r="D79" s="8"/>
      <c r="E79" s="8">
        <f>$E$3*COS(2*PI()*$E$2*A79)*EXP(-A79/$E$1)</f>
        <v>-0.3008729663675471</v>
      </c>
      <c r="F79" s="8">
        <f>-$E$3*SIN(2*PI()*$E$2*A79)*EXP(-A79/$E$1)</f>
        <v>0.19093979056620072</v>
      </c>
      <c r="G79" s="8"/>
      <c r="H79" s="8">
        <f>$H$3*COS(2*PI()*$H$2*A79)*EXP(-A79/$H$1)</f>
        <v>0</v>
      </c>
      <c r="I79" s="8">
        <f>-$H$3*SIN(2*PI()*$H$2*A79)*EXP(-A79/$H$1)</f>
        <v>0</v>
      </c>
      <c r="J79" s="8"/>
      <c r="K79" s="18">
        <f>ROUND((B79+E79+H79)*POWER(10,$L$1),0)/POWER(10,$L$1)</f>
        <v>-0.157</v>
      </c>
      <c r="L79" s="18">
        <f>ROUND((C79+F79+I79)*POWER(10,$L$1),0)/POWER(10,$L$1)</f>
        <v>0.296</v>
      </c>
      <c r="N79" s="1" t="str">
        <f>COMPLEX(K79,L79,"i")</f>
        <v>-0.157+0.296i</v>
      </c>
    </row>
    <row r="80" spans="1:14" ht="12.75">
      <c r="A80" s="18">
        <v>7</v>
      </c>
      <c r="B80" s="8">
        <f>$B$3*COS(2*PI()*$B$2*A80)*EXP(-A80/$B$1)</f>
        <v>0.17377394345044514</v>
      </c>
      <c r="C80" s="8">
        <f>-$B$3*SIN(2*PI()*$B$2*A80)*EXP(-A80/$B$1)</f>
        <v>2.979265453894598E-16</v>
      </c>
      <c r="D80" s="8"/>
      <c r="E80" s="8">
        <f>$E$3*COS(2*PI()*$E$2*A80)*EXP(-A80/$E$1)</f>
        <v>-0.10739820341147673</v>
      </c>
      <c r="F80" s="8">
        <f>-$E$3*SIN(2*PI()*$E$2*A80)*EXP(-A80/$E$1)</f>
        <v>0.3305376825617029</v>
      </c>
      <c r="G80" s="8"/>
      <c r="H80" s="8">
        <f>$H$3*COS(2*PI()*$H$2*A80)*EXP(-A80/$H$1)</f>
        <v>0</v>
      </c>
      <c r="I80" s="8">
        <f>-$H$3*SIN(2*PI()*$H$2*A80)*EXP(-A80/$H$1)</f>
        <v>0</v>
      </c>
      <c r="J80" s="8"/>
      <c r="K80" s="18">
        <f>ROUND((B80+E80+H80)*POWER(10,$L$1),0)/POWER(10,$L$1)</f>
        <v>0.066</v>
      </c>
      <c r="L80" s="18">
        <f>ROUND((C80+F80+I80)*POWER(10,$L$1),0)/POWER(10,$L$1)</f>
        <v>0.331</v>
      </c>
      <c r="N80" s="1" t="str">
        <f>COMPLEX(K80,L80,"i")</f>
        <v>0.066+0.331i</v>
      </c>
    </row>
    <row r="81" spans="1:14" ht="12.75">
      <c r="A81" s="18">
        <v>7.1</v>
      </c>
      <c r="B81" s="8">
        <f>$B$3*COS(2*PI()*$B$2*A81)*EXP(-A81/$B$1)</f>
        <v>0.13711499091036003</v>
      </c>
      <c r="C81" s="8">
        <f>-$B$3*SIN(2*PI()*$B$2*A81)*EXP(-A81/$B$1)</f>
        <v>-0.09961987212344393</v>
      </c>
      <c r="D81" s="8"/>
      <c r="E81" s="8">
        <f>$E$3*COS(2*PI()*$E$2*A81)*EXP(-A81/$E$1)</f>
        <v>0.12478203806889768</v>
      </c>
      <c r="F81" s="8">
        <f>-$E$3*SIN(2*PI()*$E$2*A81)*EXP(-A81/$E$1)</f>
        <v>0.3151634521836723</v>
      </c>
      <c r="G81" s="8"/>
      <c r="H81" s="8">
        <f>$H$3*COS(2*PI()*$H$2*A81)*EXP(-A81/$H$1)</f>
        <v>0</v>
      </c>
      <c r="I81" s="8">
        <f>-$H$3*SIN(2*PI()*$H$2*A81)*EXP(-A81/$H$1)</f>
        <v>0</v>
      </c>
      <c r="J81" s="8"/>
      <c r="K81" s="18">
        <f>ROUND((B81+E81+H81)*POWER(10,$L$1),0)/POWER(10,$L$1)</f>
        <v>0.262</v>
      </c>
      <c r="L81" s="18">
        <f>ROUND((C81+F81+I81)*POWER(10,$L$1),0)/POWER(10,$L$1)</f>
        <v>0.216</v>
      </c>
      <c r="N81" s="1" t="str">
        <f>COMPLEX(K81,L81,"i")</f>
        <v>0.262+0.216i</v>
      </c>
    </row>
    <row r="82" spans="1:14" ht="12.75">
      <c r="A82" s="18">
        <v>7.2</v>
      </c>
      <c r="B82" s="8">
        <f>$B$3*COS(2*PI()*$B$2*A82)*EXP(-A82/$B$1)</f>
        <v>0.05108016561175535</v>
      </c>
      <c r="C82" s="8">
        <f>-$B$3*SIN(2*PI()*$B$2*A82)*EXP(-A82/$B$1)</f>
        <v>-0.157208584779484</v>
      </c>
      <c r="D82" s="8"/>
      <c r="E82" s="8">
        <f>$E$3*COS(2*PI()*$E$2*A82)*EXP(-A82/$E$1)</f>
        <v>0.2897050399048017</v>
      </c>
      <c r="F82" s="8">
        <f>-$E$3*SIN(2*PI()*$E$2*A82)*EXP(-A82/$E$1)</f>
        <v>0.1592666934513538</v>
      </c>
      <c r="G82" s="8"/>
      <c r="H82" s="8">
        <f>$H$3*COS(2*PI()*$H$2*A82)*EXP(-A82/$H$1)</f>
        <v>0</v>
      </c>
      <c r="I82" s="8">
        <f>-$H$3*SIN(2*PI()*$H$2*A82)*EXP(-A82/$H$1)</f>
        <v>0</v>
      </c>
      <c r="J82" s="8"/>
      <c r="K82" s="18">
        <f>ROUND((B82+E82+H82)*POWER(10,$L$1),0)/POWER(10,$L$1)</f>
        <v>0.341</v>
      </c>
      <c r="L82" s="18">
        <f>ROUND((C82+F82+I82)*POWER(10,$L$1),0)/POWER(10,$L$1)</f>
        <v>0.002</v>
      </c>
      <c r="N82" s="1" t="str">
        <f>COMPLEX(K82,L82,"i")</f>
        <v>0.341+0.002i</v>
      </c>
    </row>
    <row r="83" spans="1:14" ht="12.75">
      <c r="A83" s="18">
        <v>7.3</v>
      </c>
      <c r="B83" s="8">
        <f>$B$3*COS(2*PI()*$B$2*A83)*EXP(-A83/$B$1)</f>
        <v>-0.04981899182919269</v>
      </c>
      <c r="C83" s="8">
        <f>-$B$3*SIN(2*PI()*$B$2*A83)*EXP(-A83/$B$1)</f>
        <v>-0.15332709099137756</v>
      </c>
      <c r="D83" s="8"/>
      <c r="E83" s="8">
        <f>$E$3*COS(2*PI()*$E$2*A83)*EXP(-A83/$E$1)</f>
        <v>0.31672407284238907</v>
      </c>
      <c r="F83" s="8">
        <f>-$E$3*SIN(2*PI()*$E$2*A83)*EXP(-A83/$E$1)</f>
        <v>-0.060418348182902364</v>
      </c>
      <c r="G83" s="8"/>
      <c r="H83" s="8">
        <f>$H$3*COS(2*PI()*$H$2*A83)*EXP(-A83/$H$1)</f>
        <v>0</v>
      </c>
      <c r="I83" s="8">
        <f>-$H$3*SIN(2*PI()*$H$2*A83)*EXP(-A83/$H$1)</f>
        <v>0</v>
      </c>
      <c r="J83" s="8"/>
      <c r="K83" s="18">
        <f>ROUND((B83+E83+H83)*POWER(10,$L$1),0)/POWER(10,$L$1)</f>
        <v>0.267</v>
      </c>
      <c r="L83" s="18">
        <f>ROUND((C83+F83+I83)*POWER(10,$L$1),0)/POWER(10,$L$1)</f>
        <v>-0.214</v>
      </c>
      <c r="N83" s="1" t="str">
        <f>COMPLEX(K83,L83,"i")</f>
        <v>0.267-0.214i</v>
      </c>
    </row>
    <row r="84" spans="1:14" ht="12.75">
      <c r="A84" s="18">
        <v>7.4</v>
      </c>
      <c r="B84" s="8">
        <f>$B$3*COS(2*PI()*$B$2*A84)*EXP(-A84/$B$1)</f>
        <v>-0.12720753969508458</v>
      </c>
      <c r="C84" s="8">
        <f>-$B$3*SIN(2*PI()*$B$2*A84)*EXP(-A84/$B$1)</f>
        <v>-0.09242168747140939</v>
      </c>
      <c r="D84" s="8"/>
      <c r="E84" s="8">
        <f>$E$3*COS(2*PI()*$E$2*A84)*EXP(-A84/$E$1)</f>
        <v>0.2004534837768198</v>
      </c>
      <c r="F84" s="8">
        <f>-$E$3*SIN(2*PI()*$E$2*A84)*EXP(-A84/$E$1)</f>
        <v>-0.24230663780238004</v>
      </c>
      <c r="G84" s="8"/>
      <c r="H84" s="8">
        <f>$H$3*COS(2*PI()*$H$2*A84)*EXP(-A84/$H$1)</f>
        <v>0</v>
      </c>
      <c r="I84" s="8">
        <f>-$H$3*SIN(2*PI()*$H$2*A84)*EXP(-A84/$H$1)</f>
        <v>0</v>
      </c>
      <c r="J84" s="8"/>
      <c r="K84" s="18">
        <f>ROUND((B84+E84+H84)*POWER(10,$L$1),0)/POWER(10,$L$1)</f>
        <v>0.073</v>
      </c>
      <c r="L84" s="18">
        <f>ROUND((C84+F84+I84)*POWER(10,$L$1),0)/POWER(10,$L$1)</f>
        <v>-0.335</v>
      </c>
      <c r="N84" s="1" t="str">
        <f>COMPLEX(K84,L84,"i")</f>
        <v>0.073-0.335i</v>
      </c>
    </row>
    <row r="85" spans="1:14" ht="12.75">
      <c r="A85" s="18">
        <v>7.5</v>
      </c>
      <c r="B85" s="8">
        <f>$B$3*COS(2*PI()*$B$2*A85)*EXP(-A85/$B$1)</f>
        <v>-0.15335496684492847</v>
      </c>
      <c r="C85" s="8">
        <f>-$B$3*SIN(2*PI()*$B$2*A85)*EXP(-A85/$B$1)</f>
        <v>-8.265254886047538E-16</v>
      </c>
      <c r="D85" s="8"/>
      <c r="E85" s="8">
        <f>$E$3*COS(2*PI()*$E$2*A85)*EXP(-A85/$E$1)</f>
        <v>-2.1043932017077593E-15</v>
      </c>
      <c r="F85" s="8">
        <f>-$E$3*SIN(2*PI()*$E$2*A85)*EXP(-A85/$E$1)</f>
        <v>-0.30670993368985694</v>
      </c>
      <c r="G85" s="8"/>
      <c r="H85" s="8">
        <f>$H$3*COS(2*PI()*$H$2*A85)*EXP(-A85/$H$1)</f>
        <v>0</v>
      </c>
      <c r="I85" s="8">
        <f>-$H$3*SIN(2*PI()*$H$2*A85)*EXP(-A85/$H$1)</f>
        <v>0</v>
      </c>
      <c r="J85" s="8"/>
      <c r="K85" s="18">
        <f>ROUND((B85+E85+H85)*POWER(10,$L$1),0)/POWER(10,$L$1)</f>
        <v>-0.153</v>
      </c>
      <c r="L85" s="18">
        <f>ROUND((C85+F85+I85)*POWER(10,$L$1),0)/POWER(10,$L$1)</f>
        <v>-0.307</v>
      </c>
      <c r="N85" s="1" t="str">
        <f>COMPLEX(K85,L85,"i")</f>
        <v>-0.153-0.307i</v>
      </c>
    </row>
    <row r="86" spans="1:14" ht="12.75">
      <c r="A86" s="18">
        <v>7.6</v>
      </c>
      <c r="B86" s="8">
        <f>$B$3*COS(2*PI()*$B$2*A86)*EXP(-A86/$B$1)</f>
        <v>-0.12100355477630738</v>
      </c>
      <c r="C86" s="8">
        <f>-$B$3*SIN(2*PI()*$B$2*A86)*EXP(-A86/$B$1)</f>
        <v>0.08791422858481317</v>
      </c>
      <c r="D86" s="8"/>
      <c r="E86" s="8">
        <f>$E$3*COS(2*PI()*$E$2*A86)*EXP(-A86/$E$1)</f>
        <v>-0.19067725201218905</v>
      </c>
      <c r="F86" s="8">
        <f>-$E$3*SIN(2*PI()*$E$2*A86)*EXP(-A86/$E$1)</f>
        <v>-0.23048920362945968</v>
      </c>
      <c r="G86" s="8"/>
      <c r="H86" s="8">
        <f>$H$3*COS(2*PI()*$H$2*A86)*EXP(-A86/$H$1)</f>
        <v>0</v>
      </c>
      <c r="I86" s="8">
        <f>-$H$3*SIN(2*PI()*$H$2*A86)*EXP(-A86/$H$1)</f>
        <v>0</v>
      </c>
      <c r="J86" s="8"/>
      <c r="K86" s="18">
        <f>ROUND((B86+E86+H86)*POWER(10,$L$1),0)/POWER(10,$L$1)</f>
        <v>-0.312</v>
      </c>
      <c r="L86" s="18">
        <f>ROUND((C86+F86+I86)*POWER(10,$L$1),0)/POWER(10,$L$1)</f>
        <v>-0.143</v>
      </c>
      <c r="N86" s="1" t="str">
        <f>COMPLEX(K86,L86,"i")</f>
        <v>-0.312-0.143i</v>
      </c>
    </row>
    <row r="87" spans="1:14" ht="12.75">
      <c r="A87" s="18">
        <v>7.7</v>
      </c>
      <c r="B87" s="8">
        <f>$B$3*COS(2*PI()*$B$2*A87)*EXP(-A87/$B$1)</f>
        <v>-0.04507808793588178</v>
      </c>
      <c r="C87" s="8">
        <f>-$B$3*SIN(2*PI()*$B$2*A87)*EXP(-A87/$B$1)</f>
        <v>0.13873608912760255</v>
      </c>
      <c r="D87" s="8"/>
      <c r="E87" s="8">
        <f>$E$3*COS(2*PI()*$E$2*A87)*EXP(-A87/$E$1)</f>
        <v>-0.2865837923005408</v>
      </c>
      <c r="F87" s="8">
        <f>-$E$3*SIN(2*PI()*$E$2*A87)*EXP(-A87/$E$1)</f>
        <v>-0.054668782171813084</v>
      </c>
      <c r="G87" s="8"/>
      <c r="H87" s="8">
        <f>$H$3*COS(2*PI()*$H$2*A87)*EXP(-A87/$H$1)</f>
        <v>0</v>
      </c>
      <c r="I87" s="8">
        <f>-$H$3*SIN(2*PI()*$H$2*A87)*EXP(-A87/$H$1)</f>
        <v>0</v>
      </c>
      <c r="J87" s="8"/>
      <c r="K87" s="18">
        <f>ROUND((B87+E87+H87)*POWER(10,$L$1),0)/POWER(10,$L$1)</f>
        <v>-0.332</v>
      </c>
      <c r="L87" s="18">
        <f>ROUND((C87+F87+I87)*POWER(10,$L$1),0)/POWER(10,$L$1)</f>
        <v>0.084</v>
      </c>
      <c r="N87" s="1" t="str">
        <f>COMPLEX(K87,L87,"i")</f>
        <v>-0.332+0.084i</v>
      </c>
    </row>
    <row r="88" spans="1:14" ht="12.75">
      <c r="A88" s="18">
        <v>7.8</v>
      </c>
      <c r="B88" s="8">
        <f>$B$3*COS(2*PI()*$B$2*A88)*EXP(-A88/$B$1)</f>
        <v>0.04396510597915028</v>
      </c>
      <c r="C88" s="8">
        <f>-$B$3*SIN(2*PI()*$B$2*A88)*EXP(-A88/$B$1)</f>
        <v>0.135310682882197</v>
      </c>
      <c r="D88" s="8"/>
      <c r="E88" s="8">
        <f>$E$3*COS(2*PI()*$E$2*A88)*EXP(-A88/$E$1)</f>
        <v>-0.24935143865660062</v>
      </c>
      <c r="F88" s="8">
        <f>-$E$3*SIN(2*PI()*$E$2*A88)*EXP(-A88/$E$1)</f>
        <v>0.13708211343242818</v>
      </c>
      <c r="G88" s="8"/>
      <c r="H88" s="8">
        <f>$H$3*COS(2*PI()*$H$2*A88)*EXP(-A88/$H$1)</f>
        <v>0</v>
      </c>
      <c r="I88" s="8">
        <f>-$H$3*SIN(2*PI()*$H$2*A88)*EXP(-A88/$H$1)</f>
        <v>0</v>
      </c>
      <c r="J88" s="8"/>
      <c r="K88" s="18">
        <f>ROUND((B88+E88+H88)*POWER(10,$L$1),0)/POWER(10,$L$1)</f>
        <v>-0.205</v>
      </c>
      <c r="L88" s="18">
        <f>ROUND((C88+F88+I88)*POWER(10,$L$1),0)/POWER(10,$L$1)</f>
        <v>0.272</v>
      </c>
      <c r="N88" s="1" t="str">
        <f>COMPLEX(K88,L88,"i")</f>
        <v>-0.205+0.272i</v>
      </c>
    </row>
    <row r="89" spans="1:14" ht="12.75">
      <c r="A89" s="18">
        <v>7.9</v>
      </c>
      <c r="B89" s="8">
        <f>$B$3*COS(2*PI()*$B$2*A89)*EXP(-A89/$B$1)</f>
        <v>0.11226025976631937</v>
      </c>
      <c r="C89" s="8">
        <f>-$B$3*SIN(2*PI()*$B$2*A89)*EXP(-A89/$B$1)</f>
        <v>0.0815618529251599</v>
      </c>
      <c r="D89" s="8"/>
      <c r="E89" s="8">
        <f>$E$3*COS(2*PI()*$E$2*A89)*EXP(-A89/$E$1)</f>
        <v>-0.10216289199875227</v>
      </c>
      <c r="F89" s="8">
        <f>-$E$3*SIN(2*PI()*$E$2*A89)*EXP(-A89/$E$1)</f>
        <v>0.25803401054899516</v>
      </c>
      <c r="G89" s="8"/>
      <c r="H89" s="8">
        <f>$H$3*COS(2*PI()*$H$2*A89)*EXP(-A89/$H$1)</f>
        <v>0</v>
      </c>
      <c r="I89" s="8">
        <f>-$H$3*SIN(2*PI()*$H$2*A89)*EXP(-A89/$H$1)</f>
        <v>0</v>
      </c>
      <c r="J89" s="8"/>
      <c r="K89" s="18">
        <f>ROUND((B89+E89+H89)*POWER(10,$L$1),0)/POWER(10,$L$1)</f>
        <v>0.01</v>
      </c>
      <c r="L89" s="18">
        <f>ROUND((C89+F89+I89)*POWER(10,$L$1),0)/POWER(10,$L$1)</f>
        <v>0.34</v>
      </c>
      <c r="N89" s="1" t="str">
        <f>COMPLEX(K89,L89,"i")</f>
        <v>0.01+0.34i</v>
      </c>
    </row>
    <row r="90" spans="1:14" ht="12.75">
      <c r="A90" s="18">
        <v>8</v>
      </c>
      <c r="B90" s="8">
        <f>$B$3*COS(2*PI()*$B$2*A90)*EXP(-A90/$B$1)</f>
        <v>0.1353352832366127</v>
      </c>
      <c r="C90" s="8">
        <f>-$B$3*SIN(2*PI()*$B$2*A90)*EXP(-A90/$B$1)</f>
        <v>2.6517191639665114E-16</v>
      </c>
      <c r="D90" s="8"/>
      <c r="E90" s="8">
        <f>$E$3*COS(2*PI()*$E$2*A90)*EXP(-A90/$E$1)</f>
        <v>0.0836418049173218</v>
      </c>
      <c r="F90" s="8">
        <f>-$E$3*SIN(2*PI()*$E$2*A90)*EXP(-A90/$E$1)</f>
        <v>0.25742300601366114</v>
      </c>
      <c r="G90" s="8"/>
      <c r="H90" s="8">
        <f>$H$3*COS(2*PI()*$H$2*A90)*EXP(-A90/$H$1)</f>
        <v>0</v>
      </c>
      <c r="I90" s="8">
        <f>-$H$3*SIN(2*PI()*$H$2*A90)*EXP(-A90/$H$1)</f>
        <v>0</v>
      </c>
      <c r="J90" s="8"/>
      <c r="K90" s="18">
        <f>ROUND((B90+E90+H90)*POWER(10,$L$1),0)/POWER(10,$L$1)</f>
        <v>0.219</v>
      </c>
      <c r="L90" s="18">
        <f>ROUND((C90+F90+I90)*POWER(10,$L$1),0)/POWER(10,$L$1)</f>
        <v>0.257</v>
      </c>
      <c r="N90" s="1" t="str">
        <f>COMPLEX(K90,L90,"i")</f>
        <v>0.219+0.257i</v>
      </c>
    </row>
    <row r="91" spans="1:14" ht="12.75">
      <c r="A91" s="18">
        <v>8.1</v>
      </c>
      <c r="B91" s="8">
        <f>$B$3*COS(2*PI()*$B$2*A91)*EXP(-A91/$B$1)</f>
        <v>0.10678526229181697</v>
      </c>
      <c r="C91" s="8">
        <f>-$B$3*SIN(2*PI()*$B$2*A91)*EXP(-A91/$B$1)</f>
        <v>-0.07758403441921134</v>
      </c>
      <c r="D91" s="8"/>
      <c r="E91" s="8">
        <f>$E$3*COS(2*PI()*$E$2*A91)*EXP(-A91/$E$1)</f>
        <v>0.2228921755956386</v>
      </c>
      <c r="F91" s="8">
        <f>-$E$3*SIN(2*PI()*$E$2*A91)*EXP(-A91/$E$1)</f>
        <v>0.14145167590458965</v>
      </c>
      <c r="G91" s="8"/>
      <c r="H91" s="8">
        <f>$H$3*COS(2*PI()*$H$2*A91)*EXP(-A91/$H$1)</f>
        <v>0</v>
      </c>
      <c r="I91" s="8">
        <f>-$H$3*SIN(2*PI()*$H$2*A91)*EXP(-A91/$H$1)</f>
        <v>0</v>
      </c>
      <c r="J91" s="8"/>
      <c r="K91" s="18">
        <f>ROUND((B91+E91+H91)*POWER(10,$L$1),0)/POWER(10,$L$1)</f>
        <v>0.33</v>
      </c>
      <c r="L91" s="18">
        <f>ROUND((C91+F91+I91)*POWER(10,$L$1),0)/POWER(10,$L$1)</f>
        <v>0.064</v>
      </c>
      <c r="N91" s="1" t="str">
        <f>COMPLEX(K91,L91,"i")</f>
        <v>0.33+0.064i</v>
      </c>
    </row>
    <row r="92" spans="1:14" ht="12.75">
      <c r="A92" s="18">
        <v>8.2</v>
      </c>
      <c r="B92" s="8">
        <f>$B$3*COS(2*PI()*$B$2*A92)*EXP(-A92/$B$1)</f>
        <v>0.03978127297785302</v>
      </c>
      <c r="C92" s="8">
        <f>-$B$3*SIN(2*PI()*$B$2*A92)*EXP(-A92/$B$1)</f>
        <v>-0.1224341689318092</v>
      </c>
      <c r="D92" s="8"/>
      <c r="E92" s="8">
        <f>$E$3*COS(2*PI()*$E$2*A92)*EXP(-A92/$E$1)</f>
        <v>0.2554395808435251</v>
      </c>
      <c r="F92" s="8">
        <f>-$E$3*SIN(2*PI()*$E$2*A92)*EXP(-A92/$E$1)</f>
        <v>-0.03226952347849617</v>
      </c>
      <c r="G92" s="8"/>
      <c r="H92" s="8">
        <f>$H$3*COS(2*PI()*$H$2*A92)*EXP(-A92/$H$1)</f>
        <v>0</v>
      </c>
      <c r="I92" s="8">
        <f>-$H$3*SIN(2*PI()*$H$2*A92)*EXP(-A92/$H$1)</f>
        <v>0</v>
      </c>
      <c r="J92" s="8"/>
      <c r="K92" s="18">
        <f>ROUND((B92+E92+H92)*POWER(10,$L$1),0)/POWER(10,$L$1)</f>
        <v>0.295</v>
      </c>
      <c r="L92" s="18">
        <f>ROUND((C92+F92+I92)*POWER(10,$L$1),0)/POWER(10,$L$1)</f>
        <v>-0.155</v>
      </c>
      <c r="N92" s="1" t="str">
        <f>COMPLEX(K92,L92,"i")</f>
        <v>0.295-0.155i</v>
      </c>
    </row>
    <row r="93" spans="1:14" ht="12.75">
      <c r="A93" s="18">
        <v>8.3</v>
      </c>
      <c r="B93" s="8">
        <f>$B$3*COS(2*PI()*$B$2*A93)*EXP(-A93/$B$1)</f>
        <v>-0.038799069848404</v>
      </c>
      <c r="C93" s="8">
        <f>-$B$3*SIN(2*PI()*$B$2*A93)*EXP(-A93/$B$1)</f>
        <v>-0.11941125853014511</v>
      </c>
      <c r="D93" s="8"/>
      <c r="E93" s="8">
        <f>$E$3*COS(2*PI()*$E$2*A93)*EXP(-A93/$E$1)</f>
        <v>0.17189857814242476</v>
      </c>
      <c r="F93" s="8">
        <f>-$E$3*SIN(2*PI()*$E$2*A93)*EXP(-A93/$E$1)</f>
        <v>-0.18305339322730577</v>
      </c>
      <c r="G93" s="8"/>
      <c r="H93" s="8">
        <f>$H$3*COS(2*PI()*$H$2*A93)*EXP(-A93/$H$1)</f>
        <v>0</v>
      </c>
      <c r="I93" s="8">
        <f>-$H$3*SIN(2*PI()*$H$2*A93)*EXP(-A93/$H$1)</f>
        <v>0</v>
      </c>
      <c r="J93" s="8"/>
      <c r="K93" s="18">
        <f>ROUND((B93+E93+H93)*POWER(10,$L$1),0)/POWER(10,$L$1)</f>
        <v>0.133</v>
      </c>
      <c r="L93" s="18">
        <f>ROUND((C93+F93+I93)*POWER(10,$L$1),0)/POWER(10,$L$1)</f>
        <v>-0.302</v>
      </c>
      <c r="N93" s="1" t="str">
        <f>COMPLEX(K93,L93,"i")</f>
        <v>0.133-0.302i</v>
      </c>
    </row>
    <row r="94" spans="1:14" ht="12.75">
      <c r="A94" s="18">
        <v>8.4</v>
      </c>
      <c r="B94" s="8">
        <f>$B$3*COS(2*PI()*$B$2*A94)*EXP(-A94/$B$1)</f>
        <v>-0.09906933152711866</v>
      </c>
      <c r="C94" s="8">
        <f>-$B$3*SIN(2*PI()*$B$2*A94)*EXP(-A94/$B$1)</f>
        <v>-0.07197808257551432</v>
      </c>
      <c r="D94" s="8"/>
      <c r="E94" s="8">
        <f>$E$3*COS(2*PI()*$E$2*A94)*EXP(-A94/$E$1)</f>
        <v>0.015378205499415072</v>
      </c>
      <c r="F94" s="8">
        <f>-$E$3*SIN(2*PI()*$E$2*A94)*EXP(-A94/$E$1)</f>
        <v>-0.24442957692866996</v>
      </c>
      <c r="G94" s="8"/>
      <c r="H94" s="8">
        <f>$H$3*COS(2*PI()*$H$2*A94)*EXP(-A94/$H$1)</f>
        <v>0</v>
      </c>
      <c r="I94" s="8">
        <f>-$H$3*SIN(2*PI()*$H$2*A94)*EXP(-A94/$H$1)</f>
        <v>0</v>
      </c>
      <c r="J94" s="8"/>
      <c r="K94" s="18">
        <f>ROUND((B94+E94+H94)*POWER(10,$L$1),0)/POWER(10,$L$1)</f>
        <v>-0.084</v>
      </c>
      <c r="L94" s="18">
        <f>ROUND((C94+F94+I94)*POWER(10,$L$1),0)/POWER(10,$L$1)</f>
        <v>-0.316</v>
      </c>
      <c r="N94" s="1" t="str">
        <f>COMPLEX(K94,L94,"i")</f>
        <v>-0.084-0.316i</v>
      </c>
    </row>
    <row r="95" spans="1:14" ht="12.75">
      <c r="A95" s="18">
        <v>8.5</v>
      </c>
      <c r="B95" s="8">
        <f>$B$3*COS(2*PI()*$B$2*A95)*EXP(-A95/$B$1)</f>
        <v>-0.11943296826671962</v>
      </c>
      <c r="C95" s="8">
        <f>-$B$3*SIN(2*PI()*$B$2*A95)*EXP(-A95/$B$1)</f>
        <v>1.756719080089259E-16</v>
      </c>
      <c r="D95" s="8"/>
      <c r="E95" s="8">
        <f>$E$3*COS(2*PI()*$E$2*A95)*EXP(-A95/$E$1)</f>
        <v>-0.14040187476938604</v>
      </c>
      <c r="F95" s="8">
        <f>-$E$3*SIN(2*PI()*$E$2*A95)*EXP(-A95/$E$1)</f>
        <v>-0.19324660203283955</v>
      </c>
      <c r="G95" s="8"/>
      <c r="H95" s="8">
        <f>$H$3*COS(2*PI()*$H$2*A95)*EXP(-A95/$H$1)</f>
        <v>0</v>
      </c>
      <c r="I95" s="8">
        <f>-$H$3*SIN(2*PI()*$H$2*A95)*EXP(-A95/$H$1)</f>
        <v>0</v>
      </c>
      <c r="J95" s="8"/>
      <c r="K95" s="18">
        <f>ROUND((B95+E95+H95)*POWER(10,$L$1),0)/POWER(10,$L$1)</f>
        <v>-0.26</v>
      </c>
      <c r="L95" s="18">
        <f>ROUND((C95+F95+I95)*POWER(10,$L$1),0)/POWER(10,$L$1)</f>
        <v>-0.193</v>
      </c>
      <c r="N95" s="1" t="str">
        <f>COMPLEX(K95,L95,"i")</f>
        <v>-0.26-0.193i</v>
      </c>
    </row>
    <row r="96" spans="1:14" ht="12.75">
      <c r="A96" s="18">
        <v>8.6</v>
      </c>
      <c r="B96" s="8">
        <f>$B$3*COS(2*PI()*$B$2*A96)*EXP(-A96/$B$1)</f>
        <v>-0.09423766321421183</v>
      </c>
      <c r="C96" s="8">
        <f>-$B$3*SIN(2*PI()*$B$2*A96)*EXP(-A96/$B$1)</f>
        <v>0.06846767006497097</v>
      </c>
      <c r="D96" s="8"/>
      <c r="E96" s="8">
        <f>$E$3*COS(2*PI()*$E$2*A96)*EXP(-A96/$E$1)</f>
        <v>-0.22564918751531995</v>
      </c>
      <c r="F96" s="8">
        <f>-$E$3*SIN(2*PI()*$E$2*A96)*EXP(-A96/$E$1)</f>
        <v>-0.05793686410636761</v>
      </c>
      <c r="G96" s="8"/>
      <c r="H96" s="8">
        <f>$H$3*COS(2*PI()*$H$2*A96)*EXP(-A96/$H$1)</f>
        <v>0</v>
      </c>
      <c r="I96" s="8">
        <f>-$H$3*SIN(2*PI()*$H$2*A96)*EXP(-A96/$H$1)</f>
        <v>0</v>
      </c>
      <c r="J96" s="8"/>
      <c r="K96" s="18">
        <f>ROUND((B96+E96+H96)*POWER(10,$L$1),0)/POWER(10,$L$1)</f>
        <v>-0.32</v>
      </c>
      <c r="L96" s="18">
        <f>ROUND((C96+F96+I96)*POWER(10,$L$1),0)/POWER(10,$L$1)</f>
        <v>0.011</v>
      </c>
      <c r="N96" s="1" t="str">
        <f>COMPLEX(K96,L96,"i")</f>
        <v>-0.32+0.011i</v>
      </c>
    </row>
    <row r="97" spans="1:14" ht="12.75">
      <c r="A97" s="18">
        <v>8.7</v>
      </c>
      <c r="B97" s="8">
        <f>$B$3*COS(2*PI()*$B$2*A97)*EXP(-A97/$B$1)</f>
        <v>-0.035106850183827185</v>
      </c>
      <c r="C97" s="8">
        <f>-$B$3*SIN(2*PI()*$B$2*A97)*EXP(-A97/$B$1)</f>
        <v>0.10804777485284085</v>
      </c>
      <c r="D97" s="8"/>
      <c r="E97" s="8">
        <f>$E$3*COS(2*PI()*$E$2*A97)*EXP(-A97/$E$1)</f>
        <v>-0.20559146164404735</v>
      </c>
      <c r="F97" s="8">
        <f>-$E$3*SIN(2*PI()*$E$2*A97)*EXP(-A97/$E$1)</f>
        <v>0.09674399837190788</v>
      </c>
      <c r="G97" s="8"/>
      <c r="H97" s="8">
        <f>$H$3*COS(2*PI()*$H$2*A97)*EXP(-A97/$H$1)</f>
        <v>0</v>
      </c>
      <c r="I97" s="8">
        <f>-$H$3*SIN(2*PI()*$H$2*A97)*EXP(-A97/$H$1)</f>
        <v>0</v>
      </c>
      <c r="J97" s="8"/>
      <c r="K97" s="18">
        <f>ROUND((B97+E97+H97)*POWER(10,$L$1),0)/POWER(10,$L$1)</f>
        <v>-0.241</v>
      </c>
      <c r="L97" s="18">
        <f>ROUND((C97+F97+I97)*POWER(10,$L$1),0)/POWER(10,$L$1)</f>
        <v>0.205</v>
      </c>
      <c r="N97" s="1" t="str">
        <f>COMPLEX(K97,L97,"i")</f>
        <v>-0.241+0.205i</v>
      </c>
    </row>
    <row r="98" spans="1:14" ht="12.75">
      <c r="A98" s="18">
        <v>8.8</v>
      </c>
      <c r="B98" s="8">
        <f>$B$3*COS(2*PI()*$B$2*A98)*EXP(-A98/$B$1)</f>
        <v>0.03424005896438025</v>
      </c>
      <c r="C98" s="8">
        <f>-$B$3*SIN(2*PI()*$B$2*A98)*EXP(-A98/$B$1)</f>
        <v>0.1053800657865813</v>
      </c>
      <c r="D98" s="8"/>
      <c r="E98" s="8">
        <f>$E$3*COS(2*PI()*$E$2*A98)*EXP(-A98/$E$1)</f>
        <v>-0.09435538054137234</v>
      </c>
      <c r="F98" s="8">
        <f>-$E$3*SIN(2*PI()*$E$2*A98)*EXP(-A98/$E$1)</f>
        <v>0.20051539036983312</v>
      </c>
      <c r="G98" s="8"/>
      <c r="H98" s="8">
        <f>$H$3*COS(2*PI()*$H$2*A98)*EXP(-A98/$H$1)</f>
        <v>0</v>
      </c>
      <c r="I98" s="8">
        <f>-$H$3*SIN(2*PI()*$H$2*A98)*EXP(-A98/$H$1)</f>
        <v>0</v>
      </c>
      <c r="J98" s="8"/>
      <c r="K98" s="18">
        <f>ROUND((B98+E98+H98)*POWER(10,$L$1),0)/POWER(10,$L$1)</f>
        <v>-0.06</v>
      </c>
      <c r="L98" s="18">
        <f>ROUND((C98+F98+I98)*POWER(10,$L$1),0)/POWER(10,$L$1)</f>
        <v>0.306</v>
      </c>
      <c r="N98" s="1" t="str">
        <f>COMPLEX(K98,L98,"i")</f>
        <v>-0.06+0.306i</v>
      </c>
    </row>
    <row r="99" spans="1:14" ht="12.75">
      <c r="A99" s="18">
        <v>8.9</v>
      </c>
      <c r="B99" s="8">
        <f>$B$3*COS(2*PI()*$B$2*A99)*EXP(-A99/$B$1)</f>
        <v>0.08742837821380883</v>
      </c>
      <c r="C99" s="8">
        <f>-$B$3*SIN(2*PI()*$B$2*A99)*EXP(-A99/$B$1)</f>
        <v>0.0635204349268693</v>
      </c>
      <c r="D99" s="8"/>
      <c r="E99" s="8">
        <f>$E$3*COS(2*PI()*$E$2*A99)*EXP(-A99/$E$1)</f>
        <v>0.05375054829298743</v>
      </c>
      <c r="F99" s="8">
        <f>-$E$3*SIN(2*PI()*$E$2*A99)*EXP(-A99/$E$1)</f>
        <v>0.20934456391266765</v>
      </c>
      <c r="G99" s="8"/>
      <c r="H99" s="8">
        <f>$H$3*COS(2*PI()*$H$2*A99)*EXP(-A99/$H$1)</f>
        <v>0</v>
      </c>
      <c r="I99" s="8">
        <f>-$H$3*SIN(2*PI()*$H$2*A99)*EXP(-A99/$H$1)</f>
        <v>0</v>
      </c>
      <c r="J99" s="8"/>
      <c r="K99" s="18">
        <f>ROUND((B99+E99+H99)*POWER(10,$L$1),0)/POWER(10,$L$1)</f>
        <v>0.141</v>
      </c>
      <c r="L99" s="18">
        <f>ROUND((C99+F99+I99)*POWER(10,$L$1),0)/POWER(10,$L$1)</f>
        <v>0.273</v>
      </c>
      <c r="N99" s="1" t="str">
        <f>COMPLEX(K99,L99,"i")</f>
        <v>0.141+0.273i</v>
      </c>
    </row>
    <row r="100" spans="1:14" ht="12.75">
      <c r="A100" s="18">
        <v>9</v>
      </c>
      <c r="B100" s="8">
        <f>$B$3*COS(2*PI()*$B$2*A100)*EXP(-A100/$B$1)</f>
        <v>0.10539922456186433</v>
      </c>
      <c r="C100" s="8">
        <f>-$B$3*SIN(2*PI()*$B$2*A100)*EXP(-A100/$B$1)</f>
        <v>2.3233060815553913E-16</v>
      </c>
      <c r="D100" s="8"/>
      <c r="E100" s="8">
        <f>$E$3*COS(2*PI()*$E$2*A100)*EXP(-A100/$E$1)</f>
        <v>0.17053952772898023</v>
      </c>
      <c r="F100" s="8">
        <f>-$E$3*SIN(2*PI()*$E$2*A100)*EXP(-A100/$E$1)</f>
        <v>0.12390421960105151</v>
      </c>
      <c r="G100" s="8"/>
      <c r="H100" s="8">
        <f>$H$3*COS(2*PI()*$H$2*A100)*EXP(-A100/$H$1)</f>
        <v>0</v>
      </c>
      <c r="I100" s="8">
        <f>-$H$3*SIN(2*PI()*$H$2*A100)*EXP(-A100/$H$1)</f>
        <v>0</v>
      </c>
      <c r="J100" s="8"/>
      <c r="K100" s="18">
        <f>ROUND((B100+E100+H100)*POWER(10,$L$1),0)/POWER(10,$L$1)</f>
        <v>0.276</v>
      </c>
      <c r="L100" s="18">
        <f>ROUND((C100+F100+I100)*POWER(10,$L$1),0)/POWER(10,$L$1)</f>
        <v>0.124</v>
      </c>
      <c r="N100" s="1" t="str">
        <f>COMPLEX(K100,L100,"i")</f>
        <v>0.276+0.124i</v>
      </c>
    </row>
    <row r="101" spans="1:14" ht="12.75">
      <c r="A101" s="18">
        <v>9.1</v>
      </c>
      <c r="B101" s="8">
        <f>$B$3*COS(2*PI()*$B$2*A101)*EXP(-A101/$B$1)</f>
        <v>0.08316444589335242</v>
      </c>
      <c r="C101" s="8">
        <f>-$B$3*SIN(2*PI()*$B$2*A101)*EXP(-A101/$B$1)</f>
        <v>-0.06042250675952059</v>
      </c>
      <c r="D101" s="8"/>
      <c r="E101" s="8">
        <f>$E$3*COS(2*PI()*$E$2*A101)*EXP(-A101/$E$1)</f>
        <v>0.20518812443641896</v>
      </c>
      <c r="F101" s="8">
        <f>-$E$3*SIN(2*PI()*$E$2*A101)*EXP(-A101/$E$1)</f>
        <v>-0.012909342573317932</v>
      </c>
      <c r="G101" s="8"/>
      <c r="H101" s="8">
        <f>$H$3*COS(2*PI()*$H$2*A101)*EXP(-A101/$H$1)</f>
        <v>0</v>
      </c>
      <c r="I101" s="8">
        <f>-$H$3*SIN(2*PI()*$H$2*A101)*EXP(-A101/$H$1)</f>
        <v>0</v>
      </c>
      <c r="J101" s="8"/>
      <c r="K101" s="18">
        <f>ROUND((B101+E101+H101)*POWER(10,$L$1),0)/POWER(10,$L$1)</f>
        <v>0.288</v>
      </c>
      <c r="L101" s="18">
        <f>ROUND((C101+F101+I101)*POWER(10,$L$1),0)/POWER(10,$L$1)</f>
        <v>-0.073</v>
      </c>
      <c r="N101" s="1" t="str">
        <f>COMPLEX(K101,L101,"i")</f>
        <v>0.288-0.073i</v>
      </c>
    </row>
    <row r="102" spans="1:14" ht="12.75">
      <c r="A102" s="18">
        <v>9.2</v>
      </c>
      <c r="B102" s="8">
        <f>$B$3*COS(2*PI()*$B$2*A102)*EXP(-A102/$B$1)</f>
        <v>0.03098168654672927</v>
      </c>
      <c r="C102" s="8">
        <f>-$B$3*SIN(2*PI()*$B$2*A102)*EXP(-A102/$B$1)</f>
        <v>-0.09535182663878966</v>
      </c>
      <c r="D102" s="8"/>
      <c r="E102" s="8">
        <f>$E$3*COS(2*PI()*$E$2*A102)*EXP(-A102/$E$1)</f>
        <v>0.14617110339094003</v>
      </c>
      <c r="F102" s="8">
        <f>-$E$3*SIN(2*PI()*$E$2*A102)*EXP(-A102/$E$1)</f>
        <v>-0.137263802628404</v>
      </c>
      <c r="G102" s="8"/>
      <c r="H102" s="8">
        <f>$H$3*COS(2*PI()*$H$2*A102)*EXP(-A102/$H$1)</f>
        <v>0</v>
      </c>
      <c r="I102" s="8">
        <f>-$H$3*SIN(2*PI()*$H$2*A102)*EXP(-A102/$H$1)</f>
        <v>0</v>
      </c>
      <c r="J102" s="8"/>
      <c r="K102" s="18">
        <f>ROUND((B102+E102+H102)*POWER(10,$L$1),0)/POWER(10,$L$1)</f>
        <v>0.177</v>
      </c>
      <c r="L102" s="18">
        <f>ROUND((C102+F102+I102)*POWER(10,$L$1),0)/POWER(10,$L$1)</f>
        <v>-0.233</v>
      </c>
      <c r="N102" s="1" t="str">
        <f>COMPLEX(K102,L102,"i")</f>
        <v>0.177-0.233i</v>
      </c>
    </row>
    <row r="103" spans="1:14" ht="12.75">
      <c r="A103" s="18">
        <v>9.3</v>
      </c>
      <c r="B103" s="8">
        <f>$B$3*COS(2*PI()*$B$2*A103)*EXP(-A103/$B$1)</f>
        <v>-0.03021674598037914</v>
      </c>
      <c r="C103" s="8">
        <f>-$B$3*SIN(2*PI()*$B$2*A103)*EXP(-A103/$B$1)</f>
        <v>-0.09299758165081899</v>
      </c>
      <c r="D103" s="8"/>
      <c r="E103" s="8">
        <f>$E$3*COS(2*PI()*$E$2*A103)*EXP(-A103/$E$1)</f>
        <v>0.02451103046401711</v>
      </c>
      <c r="F103" s="8">
        <f>-$E$3*SIN(2*PI()*$E$2*A103)*EXP(-A103/$E$1)</f>
        <v>-0.19402478477701257</v>
      </c>
      <c r="G103" s="8"/>
      <c r="H103" s="8">
        <f>$H$3*COS(2*PI()*$H$2*A103)*EXP(-A103/$H$1)</f>
        <v>0</v>
      </c>
      <c r="I103" s="8">
        <f>-$H$3*SIN(2*PI()*$H$2*A103)*EXP(-A103/$H$1)</f>
        <v>0</v>
      </c>
      <c r="J103" s="8"/>
      <c r="K103" s="18">
        <f>ROUND((B103+E103+H103)*POWER(10,$L$1),0)/POWER(10,$L$1)</f>
        <v>-0.006</v>
      </c>
      <c r="L103" s="18">
        <f>ROUND((C103+F103+I103)*POWER(10,$L$1),0)/POWER(10,$L$1)</f>
        <v>-0.287</v>
      </c>
      <c r="N103" s="1" t="str">
        <f>COMPLEX(K103,L103,"i")</f>
        <v>-0.006-0.287i</v>
      </c>
    </row>
    <row r="104" spans="1:14" ht="12.75">
      <c r="A104" s="18">
        <v>9.4</v>
      </c>
      <c r="B104" s="8">
        <f>$B$3*COS(2*PI()*$B$2*A104)*EXP(-A104/$B$1)</f>
        <v>-0.07715527297168062</v>
      </c>
      <c r="C104" s="8">
        <f>-$B$3*SIN(2*PI()*$B$2*A104)*EXP(-A104/$B$1)</f>
        <v>-0.056056587073788806</v>
      </c>
      <c r="D104" s="8"/>
      <c r="E104" s="8">
        <f>$E$3*COS(2*PI()*$E$2*A104)*EXP(-A104/$E$1)</f>
        <v>-0.10220270505958104</v>
      </c>
      <c r="F104" s="8">
        <f>-$E$3*SIN(2*PI()*$E$2*A104)*EXP(-A104/$E$1)</f>
        <v>-0.16104569378063965</v>
      </c>
      <c r="G104" s="8"/>
      <c r="H104" s="8">
        <f>$H$3*COS(2*PI()*$H$2*A104)*EXP(-A104/$H$1)</f>
        <v>0</v>
      </c>
      <c r="I104" s="8">
        <f>-$H$3*SIN(2*PI()*$H$2*A104)*EXP(-A104/$H$1)</f>
        <v>0</v>
      </c>
      <c r="J104" s="8"/>
      <c r="K104" s="18">
        <f>ROUND((B104+E104+H104)*POWER(10,$L$1),0)/POWER(10,$L$1)</f>
        <v>-0.179</v>
      </c>
      <c r="L104" s="18">
        <f>ROUND((C104+F104+I104)*POWER(10,$L$1),0)/POWER(10,$L$1)</f>
        <v>-0.217</v>
      </c>
      <c r="N104" s="1" t="str">
        <f>COMPLEX(K104,L104,"i")</f>
        <v>-0.179-0.217i</v>
      </c>
    </row>
    <row r="105" spans="1:14" ht="12.75">
      <c r="A105" s="18">
        <v>9.5</v>
      </c>
      <c r="B105" s="8">
        <f>$B$3*COS(2*PI()*$B$2*A105)*EXP(-A105/$B$1)</f>
        <v>-0.09301448921066349</v>
      </c>
      <c r="C105" s="8">
        <f>-$B$3*SIN(2*PI()*$B$2*A105)*EXP(-A105/$B$1)</f>
        <v>-5.468755036667165E-16</v>
      </c>
      <c r="D105" s="8"/>
      <c r="E105" s="8">
        <f>$E$3*COS(2*PI()*$E$2*A105)*EXP(-A105/$E$1)</f>
        <v>-0.1769240721473335</v>
      </c>
      <c r="F105" s="8">
        <f>-$E$3*SIN(2*PI()*$E$2*A105)*EXP(-A105/$E$1)</f>
        <v>-0.05748611577840056</v>
      </c>
      <c r="G105" s="8"/>
      <c r="H105" s="8">
        <f>$H$3*COS(2*PI()*$H$2*A105)*EXP(-A105/$H$1)</f>
        <v>0</v>
      </c>
      <c r="I105" s="8">
        <f>-$H$3*SIN(2*PI()*$H$2*A105)*EXP(-A105/$H$1)</f>
        <v>0</v>
      </c>
      <c r="J105" s="8"/>
      <c r="K105" s="18">
        <f>ROUND((B105+E105+H105)*POWER(10,$L$1),0)/POWER(10,$L$1)</f>
        <v>-0.27</v>
      </c>
      <c r="L105" s="18">
        <f>ROUND((C105+F105+I105)*POWER(10,$L$1),0)/POWER(10,$L$1)</f>
        <v>-0.057</v>
      </c>
      <c r="N105" s="1" t="str">
        <f>COMPLEX(K105,L105,"i")</f>
        <v>-0.27-0.057i</v>
      </c>
    </row>
    <row r="106" spans="1:14" ht="12.75">
      <c r="A106" s="18">
        <v>9.6</v>
      </c>
      <c r="B106" s="8">
        <f>$B$3*COS(2*PI()*$B$2*A106)*EXP(-A106/$B$1)</f>
        <v>-0.0733923659060475</v>
      </c>
      <c r="C106" s="8">
        <f>-$B$3*SIN(2*PI()*$B$2*A106)*EXP(-A106/$B$1)</f>
        <v>0.05332267506167396</v>
      </c>
      <c r="D106" s="8"/>
      <c r="E106" s="8">
        <f>$E$3*COS(2*PI()*$E$2*A106)*EXP(-A106/$E$1)</f>
        <v>-0.16869483963280862</v>
      </c>
      <c r="F106" s="8">
        <f>-$E$3*SIN(2*PI()*$E$2*A106)*EXP(-A106/$E$1)</f>
        <v>0.06679101195026999</v>
      </c>
      <c r="G106" s="8"/>
      <c r="H106" s="8">
        <f>$H$3*COS(2*PI()*$H$2*A106)*EXP(-A106/$H$1)</f>
        <v>0</v>
      </c>
      <c r="I106" s="8">
        <f>-$H$3*SIN(2*PI()*$H$2*A106)*EXP(-A106/$H$1)</f>
        <v>0</v>
      </c>
      <c r="J106" s="8"/>
      <c r="K106" s="18">
        <f>ROUND((B106+E106+H106)*POWER(10,$L$1),0)/POWER(10,$L$1)</f>
        <v>-0.242</v>
      </c>
      <c r="L106" s="18">
        <f>ROUND((C106+F106+I106)*POWER(10,$L$1),0)/POWER(10,$L$1)</f>
        <v>0.12</v>
      </c>
      <c r="N106" s="1" t="str">
        <f>COMPLEX(K106,L106,"i")</f>
        <v>-0.242+0.12i</v>
      </c>
    </row>
    <row r="107" spans="1:14" ht="12.75">
      <c r="A107" s="18">
        <v>9.7</v>
      </c>
      <c r="B107" s="8">
        <f>$B$3*COS(2*PI()*$B$2*A107)*EXP(-A107/$B$1)</f>
        <v>-0.027341242414335123</v>
      </c>
      <c r="C107" s="8">
        <f>-$B$3*SIN(2*PI()*$B$2*A107)*EXP(-A107/$B$1)</f>
        <v>0.08414769166451529</v>
      </c>
      <c r="D107" s="8"/>
      <c r="E107" s="8">
        <f>$E$3*COS(2*PI()*$E$2*A107)*EXP(-A107/$E$1)</f>
        <v>-0.08524931785226925</v>
      </c>
      <c r="F107" s="8">
        <f>-$E$3*SIN(2*PI()*$E$2*A107)*EXP(-A107/$E$1)</f>
        <v>0.15506793350859444</v>
      </c>
      <c r="G107" s="8"/>
      <c r="H107" s="8">
        <f>$H$3*COS(2*PI()*$H$2*A107)*EXP(-A107/$H$1)</f>
        <v>0</v>
      </c>
      <c r="I107" s="8">
        <f>-$H$3*SIN(2*PI()*$H$2*A107)*EXP(-A107/$H$1)</f>
        <v>0</v>
      </c>
      <c r="J107" s="8"/>
      <c r="K107" s="18">
        <f>ROUND((B107+E107+H107)*POWER(10,$L$1),0)/POWER(10,$L$1)</f>
        <v>-0.113</v>
      </c>
      <c r="L107" s="18">
        <f>ROUND((C107+F107+I107)*POWER(10,$L$1),0)/POWER(10,$L$1)</f>
        <v>0.239</v>
      </c>
      <c r="N107" s="1" t="str">
        <f>COMPLEX(K107,L107,"i")</f>
        <v>-0.113+0.239i</v>
      </c>
    </row>
    <row r="108" spans="1:14" ht="12.75">
      <c r="A108" s="18">
        <v>9.8</v>
      </c>
      <c r="B108" s="8">
        <f>$B$3*COS(2*PI()*$B$2*A108)*EXP(-A108/$B$1)</f>
        <v>0.026666184733870398</v>
      </c>
      <c r="C108" s="8">
        <f>-$B$3*SIN(2*PI()*$B$2*A108)*EXP(-A108/$B$1)</f>
        <v>0.08207007775470568</v>
      </c>
      <c r="D108" s="8"/>
      <c r="E108" s="8">
        <f>$E$3*COS(2*PI()*$E$2*A108)*EXP(-A108/$E$1)</f>
        <v>0.032339611357138844</v>
      </c>
      <c r="F108" s="8">
        <f>-$E$3*SIN(2*PI()*$E$2*A108)*EXP(-A108/$E$1)</f>
        <v>0.1695301796759697</v>
      </c>
      <c r="G108" s="8"/>
      <c r="H108" s="8">
        <f>$H$3*COS(2*PI()*$H$2*A108)*EXP(-A108/$H$1)</f>
        <v>0</v>
      </c>
      <c r="I108" s="8">
        <f>-$H$3*SIN(2*PI()*$H$2*A108)*EXP(-A108/$H$1)</f>
        <v>0</v>
      </c>
      <c r="J108" s="8"/>
      <c r="K108" s="18">
        <f>ROUND((B108+E108+H108)*POWER(10,$L$1),0)/POWER(10,$L$1)</f>
        <v>0.059</v>
      </c>
      <c r="L108" s="18">
        <f>ROUND((C108+F108+I108)*POWER(10,$L$1),0)/POWER(10,$L$1)</f>
        <v>0.252</v>
      </c>
      <c r="N108" s="1" t="str">
        <f>COMPLEX(K108,L108,"i")</f>
        <v>0.059+0.252i</v>
      </c>
    </row>
    <row r="109" spans="1:14" ht="12.75">
      <c r="A109" s="18">
        <v>9.9</v>
      </c>
      <c r="B109" s="8">
        <f>$B$3*COS(2*PI()*$B$2*A109)*EXP(-A109/$B$1)</f>
        <v>0.06808928941557726</v>
      </c>
      <c r="C109" s="8">
        <f>-$B$3*SIN(2*PI()*$B$2*A109)*EXP(-A109/$B$1)</f>
        <v>0.04946976446208205</v>
      </c>
      <c r="D109" s="8"/>
      <c r="E109" s="8">
        <f>$E$3*COS(2*PI()*$E$2*A109)*EXP(-A109/$E$1)</f>
        <v>0.129697397089736</v>
      </c>
      <c r="F109" s="8">
        <f>-$E$3*SIN(2*PI()*$E$2*A109)*EXP(-A109/$E$1)</f>
        <v>0.10729501807798819</v>
      </c>
      <c r="G109" s="8"/>
      <c r="H109" s="8">
        <f>$H$3*COS(2*PI()*$H$2*A109)*EXP(-A109/$H$1)</f>
        <v>0</v>
      </c>
      <c r="I109" s="8">
        <f>-$H$3*SIN(2*PI()*$H$2*A109)*EXP(-A109/$H$1)</f>
        <v>0</v>
      </c>
      <c r="J109" s="8"/>
      <c r="K109" s="18">
        <f>ROUND((B109+E109+H109)*POWER(10,$L$1),0)/POWER(10,$L$1)</f>
        <v>0.198</v>
      </c>
      <c r="L109" s="18">
        <f>ROUND((C109+F109+I109)*POWER(10,$L$1),0)/POWER(10,$L$1)</f>
        <v>0.157</v>
      </c>
      <c r="N109" s="1" t="str">
        <f>COMPLEX(K109,L109,"i")</f>
        <v>0.198+0.157i</v>
      </c>
    </row>
    <row r="110" spans="1:14" ht="12.75">
      <c r="A110" s="18">
        <v>10</v>
      </c>
      <c r="B110" s="8">
        <f>$B$3*COS(2*PI()*$B$2*A110)*EXP(-A110/$B$1)</f>
        <v>0.0820849986238988</v>
      </c>
      <c r="C110" s="8">
        <f>-$B$3*SIN(2*PI()*$B$2*A110)*EXP(-A110/$B$1)</f>
        <v>2.0104362173665512E-16</v>
      </c>
      <c r="D110" s="8"/>
      <c r="E110" s="8">
        <f>$E$3*COS(2*PI()*$E$2*A110)*EXP(-A110/$E$1)</f>
        <v>0.1641699972477976</v>
      </c>
      <c r="F110" s="8">
        <f>-$E$3*SIN(2*PI()*$E$2*A110)*EXP(-A110/$E$1)</f>
        <v>-7.24202021921141E-16</v>
      </c>
      <c r="G110" s="8"/>
      <c r="H110" s="8">
        <f>$H$3*COS(2*PI()*$H$2*A110)*EXP(-A110/$H$1)</f>
        <v>0</v>
      </c>
      <c r="I110" s="8">
        <f>-$H$3*SIN(2*PI()*$H$2*A110)*EXP(-A110/$H$1)</f>
        <v>0</v>
      </c>
      <c r="J110" s="8"/>
      <c r="K110" s="18">
        <f>ROUND((B110+E110+H110)*POWER(10,$L$1),0)/POWER(10,$L$1)</f>
        <v>0.246</v>
      </c>
      <c r="L110" s="18">
        <f>ROUND((C110+F110+I110)*POWER(10,$L$1),0)/POWER(10,$L$1)</f>
        <v>0</v>
      </c>
      <c r="N110" s="1" t="str">
        <f>COMPLEX(K110,L110,"i")</f>
        <v>0.246</v>
      </c>
    </row>
    <row r="111" spans="1:14" ht="12.75">
      <c r="A111" s="18">
        <v>10.1</v>
      </c>
      <c r="B111" s="8">
        <f>$B$3*COS(2*PI()*$B$2*A111)*EXP(-A111/$B$1)</f>
        <v>0.06476853558544236</v>
      </c>
      <c r="C111" s="8">
        <f>-$B$3*SIN(2*PI()*$B$2*A111)*EXP(-A111/$B$1)</f>
        <v>-0.04705709557945187</v>
      </c>
      <c r="D111" s="8"/>
      <c r="E111" s="8">
        <f>$E$3*COS(2*PI()*$E$2*A111)*EXP(-A111/$E$1)</f>
        <v>0.12337198039290925</v>
      </c>
      <c r="F111" s="8">
        <f>-$E$3*SIN(2*PI()*$E$2*A111)*EXP(-A111/$E$1)</f>
        <v>-0.10206217829811952</v>
      </c>
      <c r="G111" s="8"/>
      <c r="H111" s="8">
        <f>$H$3*COS(2*PI()*$H$2*A111)*EXP(-A111/$H$1)</f>
        <v>0</v>
      </c>
      <c r="I111" s="8">
        <f>-$H$3*SIN(2*PI()*$H$2*A111)*EXP(-A111/$H$1)</f>
        <v>0</v>
      </c>
      <c r="J111" s="8"/>
      <c r="K111" s="18">
        <f>ROUND((B111+E111+H111)*POWER(10,$L$1),0)/POWER(10,$L$1)</f>
        <v>0.188</v>
      </c>
      <c r="L111" s="18">
        <f>ROUND((C111+F111+I111)*POWER(10,$L$1),0)/POWER(10,$L$1)</f>
        <v>-0.149</v>
      </c>
      <c r="N111" s="1" t="str">
        <f>COMPLEX(K111,L111,"i")</f>
        <v>0.188-0.149i</v>
      </c>
    </row>
    <row r="112" spans="1:14" ht="12.75">
      <c r="A112" s="18">
        <v>10.2</v>
      </c>
      <c r="B112" s="8">
        <f>$B$3*COS(2*PI()*$B$2*A112)*EXP(-A112/$B$1)</f>
        <v>0.024128561743465584</v>
      </c>
      <c r="C112" s="8">
        <f>-$B$3*SIN(2*PI()*$B$2*A112)*EXP(-A112/$B$1)</f>
        <v>-0.07426007725357824</v>
      </c>
      <c r="D112" s="8"/>
      <c r="E112" s="8">
        <f>$E$3*COS(2*PI()*$E$2*A112)*EXP(-A112/$E$1)</f>
        <v>0.029262090440678564</v>
      </c>
      <c r="F112" s="8">
        <f>-$E$3*SIN(2*PI()*$E$2*A112)*EXP(-A112/$E$1)</f>
        <v>-0.15339725005717705</v>
      </c>
      <c r="G112" s="8"/>
      <c r="H112" s="8">
        <f>$H$3*COS(2*PI()*$H$2*A112)*EXP(-A112/$H$1)</f>
        <v>0</v>
      </c>
      <c r="I112" s="8">
        <f>-$H$3*SIN(2*PI()*$H$2*A112)*EXP(-A112/$H$1)</f>
        <v>0</v>
      </c>
      <c r="J112" s="8"/>
      <c r="K112" s="18">
        <f>ROUND((B112+E112+H112)*POWER(10,$L$1),0)/POWER(10,$L$1)</f>
        <v>0.053</v>
      </c>
      <c r="L112" s="18">
        <f>ROUND((C112+F112+I112)*POWER(10,$L$1),0)/POWER(10,$L$1)</f>
        <v>-0.228</v>
      </c>
      <c r="N112" s="1" t="str">
        <f>COMPLEX(K112,L112,"i")</f>
        <v>0.053-0.228i</v>
      </c>
    </row>
    <row r="113" spans="1:14" ht="12.75">
      <c r="A113" s="18">
        <v>10.3</v>
      </c>
      <c r="B113" s="8">
        <f>$B$3*COS(2*PI()*$B$2*A113)*EXP(-A113/$B$1)</f>
        <v>-0.0235328254313895</v>
      </c>
      <c r="C113" s="8">
        <f>-$B$3*SIN(2*PI()*$B$2*A113)*EXP(-A113/$B$1)</f>
        <v>-0.07242658941340459</v>
      </c>
      <c r="D113" s="8"/>
      <c r="E113" s="8">
        <f>$E$3*COS(2*PI()*$E$2*A113)*EXP(-A113/$E$1)</f>
        <v>-0.07337476786024437</v>
      </c>
      <c r="F113" s="8">
        <f>-$E$3*SIN(2*PI()*$E$2*A113)*EXP(-A113/$E$1)</f>
        <v>-0.13346820725859704</v>
      </c>
      <c r="G113" s="8"/>
      <c r="H113" s="8">
        <f>$H$3*COS(2*PI()*$H$2*A113)*EXP(-A113/$H$1)</f>
        <v>0</v>
      </c>
      <c r="I113" s="8">
        <f>-$H$3*SIN(2*PI()*$H$2*A113)*EXP(-A113/$H$1)</f>
        <v>0</v>
      </c>
      <c r="J113" s="8"/>
      <c r="K113" s="18">
        <f>ROUND((B113+E113+H113)*POWER(10,$L$1),0)/POWER(10,$L$1)</f>
        <v>-0.097</v>
      </c>
      <c r="L113" s="18">
        <f>ROUND((C113+F113+I113)*POWER(10,$L$1),0)/POWER(10,$L$1)</f>
        <v>-0.206</v>
      </c>
      <c r="N113" s="1" t="str">
        <f>COMPLEX(K113,L113,"i")</f>
        <v>-0.097-0.206i</v>
      </c>
    </row>
    <row r="114" spans="1:14" ht="12.75">
      <c r="A114" s="18">
        <v>10.4</v>
      </c>
      <c r="B114" s="8">
        <f>$B$3*COS(2*PI()*$B$2*A114)*EXP(-A114/$B$1)</f>
        <v>-0.06008858700843286</v>
      </c>
      <c r="C114" s="8">
        <f>-$B$3*SIN(2*PI()*$B$2*A114)*EXP(-A114/$B$1)</f>
        <v>-0.04365691390937712</v>
      </c>
      <c r="D114" s="8"/>
      <c r="E114" s="8">
        <f>$E$3*COS(2*PI()*$E$2*A114)*EXP(-A114/$E$1)</f>
        <v>-0.13811565309293924</v>
      </c>
      <c r="F114" s="8">
        <f>-$E$3*SIN(2*PI()*$E$2*A114)*EXP(-A114/$E$1)</f>
        <v>-0.0546838555128838</v>
      </c>
      <c r="G114" s="8"/>
      <c r="H114" s="8">
        <f>$H$3*COS(2*PI()*$H$2*A114)*EXP(-A114/$H$1)</f>
        <v>0</v>
      </c>
      <c r="I114" s="8">
        <f>-$H$3*SIN(2*PI()*$H$2*A114)*EXP(-A114/$H$1)</f>
        <v>0</v>
      </c>
      <c r="J114" s="8"/>
      <c r="K114" s="18">
        <f>ROUND((B114+E114+H114)*POWER(10,$L$1),0)/POWER(10,$L$1)</f>
        <v>-0.198</v>
      </c>
      <c r="L114" s="18">
        <f>ROUND((C114+F114+I114)*POWER(10,$L$1),0)/POWER(10,$L$1)</f>
        <v>-0.098</v>
      </c>
      <c r="N114" s="1" t="str">
        <f>COMPLEX(K114,L114,"i")</f>
        <v>-0.198-0.098i</v>
      </c>
    </row>
    <row r="115" spans="1:14" ht="12.75">
      <c r="A115" s="18">
        <v>10.5</v>
      </c>
      <c r="B115" s="8">
        <f>$B$3*COS(2*PI()*$B$2*A115)*EXP(-A115/$B$1)</f>
        <v>-0.07243975703425146</v>
      </c>
      <c r="C115" s="8">
        <f>-$B$3*SIN(2*PI()*$B$2*A115)*EXP(-A115/$B$1)</f>
        <v>7.106632356423344E-17</v>
      </c>
      <c r="D115" s="8"/>
      <c r="E115" s="8">
        <f>$E$3*COS(2*PI()*$E$2*A115)*EXP(-A115/$E$1)</f>
        <v>-0.13778860593252465</v>
      </c>
      <c r="F115" s="8">
        <f>-$E$3*SIN(2*PI()*$E$2*A115)*EXP(-A115/$E$1)</f>
        <v>0.044770231983953</v>
      </c>
      <c r="G115" s="8"/>
      <c r="H115" s="8">
        <f>$H$3*COS(2*PI()*$H$2*A115)*EXP(-A115/$H$1)</f>
        <v>0</v>
      </c>
      <c r="I115" s="8">
        <f>-$H$3*SIN(2*PI()*$H$2*A115)*EXP(-A115/$H$1)</f>
        <v>0</v>
      </c>
      <c r="J115" s="8"/>
      <c r="K115" s="18">
        <f>ROUND((B115+E115+H115)*POWER(10,$L$1),0)/POWER(10,$L$1)</f>
        <v>-0.21</v>
      </c>
      <c r="L115" s="18">
        <f>ROUND((C115+F115+I115)*POWER(10,$L$1),0)/POWER(10,$L$1)</f>
        <v>0.045</v>
      </c>
      <c r="N115" s="1" t="str">
        <f>COMPLEX(K115,L115,"i")</f>
        <v>-0.21+0.045i</v>
      </c>
    </row>
    <row r="116" spans="1:14" ht="12.75">
      <c r="A116" s="18">
        <v>10.6</v>
      </c>
      <c r="B116" s="8">
        <f>$B$3*COS(2*PI()*$B$2*A116)*EXP(-A116/$B$1)</f>
        <v>-0.057158032039093185</v>
      </c>
      <c r="C116" s="8">
        <f>-$B$3*SIN(2*PI()*$B$2*A116)*EXP(-A116/$B$1)</f>
        <v>0.041527741093493324</v>
      </c>
      <c r="D116" s="8"/>
      <c r="E116" s="8">
        <f>$E$3*COS(2*PI()*$E$2*A116)*EXP(-A116/$E$1)</f>
        <v>-0.0757136261110962</v>
      </c>
      <c r="F116" s="8">
        <f>-$E$3*SIN(2*PI()*$E$2*A116)*EXP(-A116/$E$1)</f>
        <v>0.11930558431502694</v>
      </c>
      <c r="G116" s="8"/>
      <c r="H116" s="8">
        <f>$H$3*COS(2*PI()*$H$2*A116)*EXP(-A116/$H$1)</f>
        <v>0</v>
      </c>
      <c r="I116" s="8">
        <f>-$H$3*SIN(2*PI()*$H$2*A116)*EXP(-A116/$H$1)</f>
        <v>0</v>
      </c>
      <c r="J116" s="8"/>
      <c r="K116" s="18">
        <f>ROUND((B116+E116+H116)*POWER(10,$L$1),0)/POWER(10,$L$1)</f>
        <v>-0.133</v>
      </c>
      <c r="L116" s="18">
        <f>ROUND((C116+F116+I116)*POWER(10,$L$1),0)/POWER(10,$L$1)</f>
        <v>0.161</v>
      </c>
      <c r="N116" s="1" t="str">
        <f>COMPLEX(K116,L116,"i")</f>
        <v>-0.133+0.161i</v>
      </c>
    </row>
    <row r="117" spans="1:14" ht="12.75">
      <c r="A117" s="18">
        <v>10.7</v>
      </c>
      <c r="B117" s="8">
        <f>$B$3*COS(2*PI()*$B$2*A117)*EXP(-A117/$B$1)</f>
        <v>-0.021293381002429317</v>
      </c>
      <c r="C117" s="8">
        <f>-$B$3*SIN(2*PI()*$B$2*A117)*EXP(-A117/$B$1)</f>
        <v>0.06553428816197564</v>
      </c>
      <c r="D117" s="8"/>
      <c r="E117" s="8">
        <f>$E$3*COS(2*PI()*$E$2*A117)*EXP(-A117/$E$1)</f>
        <v>0.017272631234726624</v>
      </c>
      <c r="F117" s="8">
        <f>-$E$3*SIN(2*PI()*$E$2*A117)*EXP(-A117/$E$1)</f>
        <v>0.1367269549425974</v>
      </c>
      <c r="G117" s="8"/>
      <c r="H117" s="8">
        <f>$H$3*COS(2*PI()*$H$2*A117)*EXP(-A117/$H$1)</f>
        <v>0</v>
      </c>
      <c r="I117" s="8">
        <f>-$H$3*SIN(2*PI()*$H$2*A117)*EXP(-A117/$H$1)</f>
        <v>0</v>
      </c>
      <c r="J117" s="8"/>
      <c r="K117" s="18">
        <f>ROUND((B117+E117+H117)*POWER(10,$L$1),0)/POWER(10,$L$1)</f>
        <v>-0.004</v>
      </c>
      <c r="L117" s="18">
        <f>ROUND((C117+F117+I117)*POWER(10,$L$1),0)/POWER(10,$L$1)</f>
        <v>0.202</v>
      </c>
      <c r="N117" s="1" t="str">
        <f>COMPLEX(K117,L117,"i")</f>
        <v>-0.004+0.202i</v>
      </c>
    </row>
    <row r="118" spans="1:14" ht="12.75">
      <c r="A118" s="18">
        <v>10.8</v>
      </c>
      <c r="B118" s="8">
        <f>$B$3*COS(2*PI()*$B$2*A118)*EXP(-A118/$B$1)</f>
        <v>0.020767645552264537</v>
      </c>
      <c r="C118" s="8">
        <f>-$B$3*SIN(2*PI()*$B$2*A118)*EXP(-A118/$B$1)</f>
        <v>0.06391624082209602</v>
      </c>
      <c r="D118" s="8"/>
      <c r="E118" s="8">
        <f>$E$3*COS(2*PI()*$E$2*A118)*EXP(-A118/$E$1)</f>
        <v>0.09798142075409656</v>
      </c>
      <c r="F118" s="8">
        <f>-$E$3*SIN(2*PI()*$E$2*A118)*EXP(-A118/$E$1)</f>
        <v>0.09201067849689709</v>
      </c>
      <c r="G118" s="8"/>
      <c r="H118" s="8">
        <f>$H$3*COS(2*PI()*$H$2*A118)*EXP(-A118/$H$1)</f>
        <v>0</v>
      </c>
      <c r="I118" s="8">
        <f>-$H$3*SIN(2*PI()*$H$2*A118)*EXP(-A118/$H$1)</f>
        <v>0</v>
      </c>
      <c r="J118" s="8"/>
      <c r="K118" s="18">
        <f>ROUND((B118+E118+H118)*POWER(10,$L$1),0)/POWER(10,$L$1)</f>
        <v>0.119</v>
      </c>
      <c r="L118" s="18">
        <f>ROUND((C118+F118+I118)*POWER(10,$L$1),0)/POWER(10,$L$1)</f>
        <v>0.156</v>
      </c>
      <c r="N118" s="1" t="str">
        <f>COMPLEX(K118,L118,"i")</f>
        <v>0.119+0.156i</v>
      </c>
    </row>
    <row r="119" spans="1:14" ht="12.75">
      <c r="A119" s="18">
        <v>10.9</v>
      </c>
      <c r="B119" s="8">
        <f>$B$3*COS(2*PI()*$B$2*A119)*EXP(-A119/$B$1)</f>
        <v>0.053027991915627085</v>
      </c>
      <c r="C119" s="8">
        <f>-$B$3*SIN(2*PI()*$B$2*A119)*EXP(-A119/$B$1)</f>
        <v>0.03852709130142747</v>
      </c>
      <c r="D119" s="8"/>
      <c r="E119" s="8">
        <f>$E$3*COS(2*PI()*$E$2*A119)*EXP(-A119/$E$1)</f>
        <v>0.13083372451913228</v>
      </c>
      <c r="F119" s="8">
        <f>-$E$3*SIN(2*PI()*$E$2*A119)*EXP(-A119/$E$1)</f>
        <v>0.008231360243675823</v>
      </c>
      <c r="G119" s="8"/>
      <c r="H119" s="8">
        <f>$H$3*COS(2*PI()*$H$2*A119)*EXP(-A119/$H$1)</f>
        <v>0</v>
      </c>
      <c r="I119" s="8">
        <f>-$H$3*SIN(2*PI()*$H$2*A119)*EXP(-A119/$H$1)</f>
        <v>0</v>
      </c>
      <c r="J119" s="8"/>
      <c r="K119" s="18">
        <f>ROUND((B119+E119+H119)*POWER(10,$L$1),0)/POWER(10,$L$1)</f>
        <v>0.184</v>
      </c>
      <c r="L119" s="18">
        <f>ROUND((C119+F119+I119)*POWER(10,$L$1),0)/POWER(10,$L$1)</f>
        <v>0.047</v>
      </c>
      <c r="N119" s="1" t="str">
        <f>COMPLEX(K119,L119,"i")</f>
        <v>0.184+0.047i</v>
      </c>
    </row>
    <row r="120" spans="1:14" ht="12.75">
      <c r="A120" s="18">
        <v>11</v>
      </c>
      <c r="B120" s="8">
        <f>$B$3*COS(2*PI()*$B$2*A120)*EXP(-A120/$B$1)</f>
        <v>0.06392786120670757</v>
      </c>
      <c r="C120" s="8">
        <f>-$B$3*SIN(2*PI()*$B$2*A120)*EXP(-A120/$B$1)</f>
        <v>6.264649969750799E-16</v>
      </c>
      <c r="D120" s="8"/>
      <c r="E120" s="8">
        <f>$E$3*COS(2*PI()*$E$2*A120)*EXP(-A120/$E$1)</f>
        <v>0.10343745226053867</v>
      </c>
      <c r="F120" s="8">
        <f>-$E$3*SIN(2*PI()*$E$2*A120)*EXP(-A120/$E$1)</f>
        <v>-0.07515170805580569</v>
      </c>
      <c r="G120" s="8"/>
      <c r="H120" s="8">
        <f>$H$3*COS(2*PI()*$H$2*A120)*EXP(-A120/$H$1)</f>
        <v>0</v>
      </c>
      <c r="I120" s="8">
        <f>-$H$3*SIN(2*PI()*$H$2*A120)*EXP(-A120/$H$1)</f>
        <v>0</v>
      </c>
      <c r="J120" s="8"/>
      <c r="K120" s="18">
        <f>ROUND((B120+E120+H120)*POWER(10,$L$1),0)/POWER(10,$L$1)</f>
        <v>0.167</v>
      </c>
      <c r="L120" s="18">
        <f>ROUND((C120+F120+I120)*POWER(10,$L$1),0)/POWER(10,$L$1)</f>
        <v>-0.075</v>
      </c>
      <c r="N120" s="1" t="str">
        <f>COMPLEX(K120,L120,"i")</f>
        <v>0.167-0.075i</v>
      </c>
    </row>
    <row r="121" spans="1:14" ht="12.75">
      <c r="A121" s="18">
        <v>11.1</v>
      </c>
      <c r="B121" s="8">
        <f>$B$3*COS(2*PI()*$B$2*A121)*EXP(-A121/$B$1)</f>
        <v>0.05044178623233068</v>
      </c>
      <c r="C121" s="8">
        <f>-$B$3*SIN(2*PI()*$B$2*A121)*EXP(-A121/$B$1)</f>
        <v>-0.03664810288634305</v>
      </c>
      <c r="D121" s="8"/>
      <c r="E121" s="8">
        <f>$E$3*COS(2*PI()*$E$2*A121)*EXP(-A121/$E$1)</f>
        <v>0.031011368645484375</v>
      </c>
      <c r="F121" s="8">
        <f>-$E$3*SIN(2*PI()*$E$2*A121)*EXP(-A121/$E$1)</f>
        <v>-0.12078130645359982</v>
      </c>
      <c r="G121" s="8"/>
      <c r="H121" s="8">
        <f>$H$3*COS(2*PI()*$H$2*A121)*EXP(-A121/$H$1)</f>
        <v>0</v>
      </c>
      <c r="I121" s="8">
        <f>-$H$3*SIN(2*PI()*$H$2*A121)*EXP(-A121/$H$1)</f>
        <v>0</v>
      </c>
      <c r="J121" s="8"/>
      <c r="K121" s="18">
        <f>ROUND((B121+E121+H121)*POWER(10,$L$1),0)/POWER(10,$L$1)</f>
        <v>0.081</v>
      </c>
      <c r="L121" s="18">
        <f>ROUND((C121+F121+I121)*POWER(10,$L$1),0)/POWER(10,$L$1)</f>
        <v>-0.157</v>
      </c>
      <c r="N121" s="1" t="str">
        <f>COMPLEX(K121,L121,"i")</f>
        <v>0.081-0.157i</v>
      </c>
    </row>
    <row r="122" spans="1:14" ht="12.75">
      <c r="A122" s="18">
        <v>11.2</v>
      </c>
      <c r="B122" s="8">
        <f>$B$3*COS(2*PI()*$B$2*A122)*EXP(-A122/$B$1)</f>
        <v>0.018791342780197343</v>
      </c>
      <c r="C122" s="8">
        <f>-$B$3*SIN(2*PI()*$B$2*A122)*EXP(-A122/$B$1)</f>
        <v>-0.05783380631602988</v>
      </c>
      <c r="D122" s="8"/>
      <c r="E122" s="8">
        <f>$E$3*COS(2*PI()*$E$2*A122)*EXP(-A122/$E$1)</f>
        <v>-0.051783330769186</v>
      </c>
      <c r="F122" s="8">
        <f>-$E$3*SIN(2*PI()*$E$2*A122)*EXP(-A122/$E$1)</f>
        <v>-0.11004517945090007</v>
      </c>
      <c r="G122" s="8"/>
      <c r="H122" s="8">
        <f>$H$3*COS(2*PI()*$H$2*A122)*EXP(-A122/$H$1)</f>
        <v>0</v>
      </c>
      <c r="I122" s="8">
        <f>-$H$3*SIN(2*PI()*$H$2*A122)*EXP(-A122/$H$1)</f>
        <v>0</v>
      </c>
      <c r="J122" s="8"/>
      <c r="K122" s="18">
        <f>ROUND((B122+E122+H122)*POWER(10,$L$1),0)/POWER(10,$L$1)</f>
        <v>-0.033</v>
      </c>
      <c r="L122" s="18">
        <f>ROUND((C122+F122+I122)*POWER(10,$L$1),0)/POWER(10,$L$1)</f>
        <v>-0.168</v>
      </c>
      <c r="N122" s="1" t="str">
        <f>COMPLEX(K122,L122,"i")</f>
        <v>-0.033-0.168i</v>
      </c>
    </row>
    <row r="123" spans="1:14" ht="12.75">
      <c r="A123" s="18">
        <v>11.3</v>
      </c>
      <c r="B123" s="8">
        <f>$B$3*COS(2*PI()*$B$2*A123)*EXP(-A123/$B$1)</f>
        <v>-0.018327382873848396</v>
      </c>
      <c r="C123" s="8">
        <f>-$B$3*SIN(2*PI()*$B$2*A123)*EXP(-A123/$B$1)</f>
        <v>-0.05640588455035074</v>
      </c>
      <c r="D123" s="8"/>
      <c r="E123" s="8">
        <f>$E$3*COS(2*PI()*$E$2*A123)*EXP(-A123/$E$1)</f>
        <v>-0.10732815428939972</v>
      </c>
      <c r="F123" s="8">
        <f>-$E$3*SIN(2*PI()*$E$2*A123)*EXP(-A123/$E$1)</f>
        <v>-0.05050479577702815</v>
      </c>
      <c r="G123" s="8"/>
      <c r="H123" s="8">
        <f>$H$3*COS(2*PI()*$H$2*A123)*EXP(-A123/$H$1)</f>
        <v>0</v>
      </c>
      <c r="I123" s="8">
        <f>-$H$3*SIN(2*PI()*$H$2*A123)*EXP(-A123/$H$1)</f>
        <v>0</v>
      </c>
      <c r="J123" s="8"/>
      <c r="K123" s="18">
        <f>ROUND((B123+E123+H123)*POWER(10,$L$1),0)/POWER(10,$L$1)</f>
        <v>-0.126</v>
      </c>
      <c r="L123" s="18">
        <f>ROUND((C123+F123+I123)*POWER(10,$L$1),0)/POWER(10,$L$1)</f>
        <v>-0.107</v>
      </c>
      <c r="N123" s="1" t="str">
        <f>COMPLEX(K123,L123,"i")</f>
        <v>-0.126-0.107i</v>
      </c>
    </row>
    <row r="124" spans="1:14" ht="12.75">
      <c r="A124" s="18">
        <v>11.4</v>
      </c>
      <c r="B124" s="8">
        <f>$B$3*COS(2*PI()*$B$2*A124)*EXP(-A124/$B$1)</f>
        <v>-0.04679703861582199</v>
      </c>
      <c r="C124" s="8">
        <f>-$B$3*SIN(2*PI()*$B$2*A124)*EXP(-A124/$B$1)</f>
        <v>-0.03400003873910349</v>
      </c>
      <c r="D124" s="8"/>
      <c r="E124" s="8">
        <f>$E$3*COS(2*PI()*$E$2*A124)*EXP(-A124/$E$1)</f>
        <v>-0.11205407033257941</v>
      </c>
      <c r="F124" s="8">
        <f>-$E$3*SIN(2*PI()*$E$2*A124)*EXP(-A124/$E$1)</f>
        <v>0.028770595262983947</v>
      </c>
      <c r="G124" s="8"/>
      <c r="H124" s="8">
        <f>$H$3*COS(2*PI()*$H$2*A124)*EXP(-A124/$H$1)</f>
        <v>0</v>
      </c>
      <c r="I124" s="8">
        <f>-$H$3*SIN(2*PI()*$H$2*A124)*EXP(-A124/$H$1)</f>
        <v>0</v>
      </c>
      <c r="J124" s="8"/>
      <c r="K124" s="18">
        <f>ROUND((B124+E124+H124)*POWER(10,$L$1),0)/POWER(10,$L$1)</f>
        <v>-0.159</v>
      </c>
      <c r="L124" s="18">
        <f>ROUND((C124+F124+I124)*POWER(10,$L$1),0)/POWER(10,$L$1)</f>
        <v>-0.005</v>
      </c>
      <c r="N124" s="1" t="str">
        <f>COMPLEX(K124,L124,"i")</f>
        <v>-0.159-0.005i</v>
      </c>
    </row>
    <row r="125" spans="1:14" ht="12.75">
      <c r="A125" s="18">
        <v>11.5</v>
      </c>
      <c r="B125" s="8">
        <f>$B$3*COS(2*PI()*$B$2*A125)*EXP(-A125/$B$1)</f>
        <v>-0.05641613950377735</v>
      </c>
      <c r="C125" s="8">
        <f>-$B$3*SIN(2*PI()*$B$2*A125)*EXP(-A125/$B$1)</f>
        <v>-3.5933178517743443E-16</v>
      </c>
      <c r="D125" s="8"/>
      <c r="E125" s="8">
        <f>$E$3*COS(2*PI()*$E$2*A125)*EXP(-A125/$E$1)</f>
        <v>-0.06632114958318973</v>
      </c>
      <c r="F125" s="8">
        <f>-$E$3*SIN(2*PI()*$E$2*A125)*EXP(-A125/$E$1)</f>
        <v>0.09128323123116776</v>
      </c>
      <c r="G125" s="8"/>
      <c r="H125" s="8">
        <f>$H$3*COS(2*PI()*$H$2*A125)*EXP(-A125/$H$1)</f>
        <v>0</v>
      </c>
      <c r="I125" s="8">
        <f>-$H$3*SIN(2*PI()*$H$2*A125)*EXP(-A125/$H$1)</f>
        <v>0</v>
      </c>
      <c r="J125" s="8"/>
      <c r="K125" s="18">
        <f>ROUND((B125+E125+H125)*POWER(10,$L$1),0)/POWER(10,$L$1)</f>
        <v>-0.123</v>
      </c>
      <c r="L125" s="18">
        <f>ROUND((C125+F125+I125)*POWER(10,$L$1),0)/POWER(10,$L$1)</f>
        <v>0.091</v>
      </c>
      <c r="N125" s="1" t="str">
        <f>COMPLEX(K125,L125,"i")</f>
        <v>-0.123+0.091i</v>
      </c>
    </row>
    <row r="126" spans="1:14" ht="12.75">
      <c r="A126" s="18">
        <v>11.6</v>
      </c>
      <c r="B126" s="8">
        <f>$B$3*COS(2*PI()*$B$2*A126)*EXP(-A126/$B$1)</f>
        <v>-0.044514720110866</v>
      </c>
      <c r="C126" s="8">
        <f>-$B$3*SIN(2*PI()*$B$2*A126)*EXP(-A126/$B$1)</f>
        <v>0.03234183728279946</v>
      </c>
      <c r="D126" s="8"/>
      <c r="E126" s="8">
        <f>$E$3*COS(2*PI()*$E$2*A126)*EXP(-A126/$E$1)</f>
        <v>0.006909873147034905</v>
      </c>
      <c r="F126" s="8">
        <f>-$E$3*SIN(2*PI()*$E$2*A126)*EXP(-A126/$E$1)</f>
        <v>0.10982928860096994</v>
      </c>
      <c r="G126" s="8"/>
      <c r="H126" s="8">
        <f>$H$3*COS(2*PI()*$H$2*A126)*EXP(-A126/$H$1)</f>
        <v>0</v>
      </c>
      <c r="I126" s="8">
        <f>-$H$3*SIN(2*PI()*$H$2*A126)*EXP(-A126/$H$1)</f>
        <v>0</v>
      </c>
      <c r="J126" s="8"/>
      <c r="K126" s="18">
        <f>ROUND((B126+E126+H126)*POWER(10,$L$1),0)/POWER(10,$L$1)</f>
        <v>-0.038</v>
      </c>
      <c r="L126" s="18">
        <f>ROUND((C126+F126+I126)*POWER(10,$L$1),0)/POWER(10,$L$1)</f>
        <v>0.142</v>
      </c>
      <c r="N126" s="1" t="str">
        <f>COMPLEX(K126,L126,"i")</f>
        <v>-0.038+0.142i</v>
      </c>
    </row>
    <row r="127" spans="1:14" ht="12.75">
      <c r="A127" s="18">
        <v>11.7</v>
      </c>
      <c r="B127" s="8">
        <f>$B$3*COS(2*PI()*$B$2*A127)*EXP(-A127/$B$1)</f>
        <v>-0.016583301798930104</v>
      </c>
      <c r="C127" s="8">
        <f>-$B$3*SIN(2*PI()*$B$2*A127)*EXP(-A127/$B$1)</f>
        <v>0.0510381549385736</v>
      </c>
      <c r="D127" s="8"/>
      <c r="E127" s="8">
        <f>$E$3*COS(2*PI()*$E$2*A127)*EXP(-A127/$E$1)</f>
        <v>0.07347201907882862</v>
      </c>
      <c r="F127" s="8">
        <f>-$E$3*SIN(2*PI()*$E$2*A127)*EXP(-A127/$E$1)</f>
        <v>0.07823975360923126</v>
      </c>
      <c r="G127" s="8"/>
      <c r="H127" s="8">
        <f>$H$3*COS(2*PI()*$H$2*A127)*EXP(-A127/$H$1)</f>
        <v>0</v>
      </c>
      <c r="I127" s="8">
        <f>-$H$3*SIN(2*PI()*$H$2*A127)*EXP(-A127/$H$1)</f>
        <v>0</v>
      </c>
      <c r="J127" s="8"/>
      <c r="K127" s="18">
        <f>ROUND((B127+E127+H127)*POWER(10,$L$1),0)/POWER(10,$L$1)</f>
        <v>0.057</v>
      </c>
      <c r="L127" s="18">
        <f>ROUND((C127+F127+I127)*POWER(10,$L$1),0)/POWER(10,$L$1)</f>
        <v>0.129</v>
      </c>
      <c r="N127" s="1" t="str">
        <f>COMPLEX(K127,L127,"i")</f>
        <v>0.057+0.129i</v>
      </c>
    </row>
    <row r="128" spans="1:14" ht="12.75">
      <c r="A128" s="18">
        <v>11.8</v>
      </c>
      <c r="B128" s="8">
        <f>$B$3*COS(2*PI()*$B$2*A128)*EXP(-A128/$B$1)</f>
        <v>0.016173858618653343</v>
      </c>
      <c r="C128" s="8">
        <f>-$B$3*SIN(2*PI()*$B$2*A128)*EXP(-A128/$B$1)</f>
        <v>0.04977801840322876</v>
      </c>
      <c r="D128" s="8"/>
      <c r="E128" s="8">
        <f>$E$3*COS(2*PI()*$E$2*A128)*EXP(-A128/$E$1)</f>
        <v>0.10385398346783334</v>
      </c>
      <c r="F128" s="8">
        <f>-$E$3*SIN(2*PI()*$E$2*A128)*EXP(-A128/$E$1)</f>
        <v>0.01311980918064254</v>
      </c>
      <c r="G128" s="8"/>
      <c r="H128" s="8">
        <f>$H$3*COS(2*PI()*$H$2*A128)*EXP(-A128/$H$1)</f>
        <v>0</v>
      </c>
      <c r="I128" s="8">
        <f>-$H$3*SIN(2*PI()*$H$2*A128)*EXP(-A128/$H$1)</f>
        <v>0</v>
      </c>
      <c r="J128" s="8"/>
      <c r="K128" s="18">
        <f>ROUND((B128+E128+H128)*POWER(10,$L$1),0)/POWER(10,$L$1)</f>
        <v>0.12</v>
      </c>
      <c r="L128" s="18">
        <f>ROUND((C128+F128+I128)*POWER(10,$L$1),0)/POWER(10,$L$1)</f>
        <v>0.063</v>
      </c>
      <c r="N128" s="1" t="str">
        <f>COMPLEX(K128,L128,"i")</f>
        <v>0.12+0.063i</v>
      </c>
    </row>
    <row r="129" spans="1:14" ht="12.75">
      <c r="A129" s="18">
        <v>11.9</v>
      </c>
      <c r="B129" s="8">
        <f>$B$3*COS(2*PI()*$B$2*A129)*EXP(-A129/$B$1)</f>
        <v>0.04129824162859429</v>
      </c>
      <c r="C129" s="8">
        <f>-$B$3*SIN(2*PI()*$B$2*A129)*EXP(-A129/$B$1)</f>
        <v>0.03000492887501553</v>
      </c>
      <c r="D129" s="8"/>
      <c r="E129" s="8">
        <f>$E$3*COS(2*PI()*$E$2*A129)*EXP(-A129/$E$1)</f>
        <v>0.08620154810985717</v>
      </c>
      <c r="F129" s="8">
        <f>-$E$3*SIN(2*PI()*$E$2*A129)*EXP(-A129/$E$1)</f>
        <v>-0.05470516590869616</v>
      </c>
      <c r="G129" s="8"/>
      <c r="H129" s="8">
        <f>$H$3*COS(2*PI()*$H$2*A129)*EXP(-A129/$H$1)</f>
        <v>0</v>
      </c>
      <c r="I129" s="8">
        <f>-$H$3*SIN(2*PI()*$H$2*A129)*EXP(-A129/$H$1)</f>
        <v>0</v>
      </c>
      <c r="J129" s="8"/>
      <c r="K129" s="18">
        <f>ROUND((B129+E129+H129)*POWER(10,$L$1),0)/POWER(10,$L$1)</f>
        <v>0.127</v>
      </c>
      <c r="L129" s="18">
        <f>ROUND((C129+F129+I129)*POWER(10,$L$1),0)/POWER(10,$L$1)</f>
        <v>-0.025</v>
      </c>
      <c r="N129" s="1" t="str">
        <f>COMPLEX(K129,L129,"i")</f>
        <v>0.127-0.025i</v>
      </c>
    </row>
    <row r="130" spans="1:14" ht="12.75">
      <c r="A130" s="18">
        <v>12</v>
      </c>
      <c r="B130" s="8">
        <f>$B$3*COS(2*PI()*$B$2*A130)*EXP(-A130/$B$1)</f>
        <v>0.049787068367863944</v>
      </c>
      <c r="C130" s="8">
        <f>-$B$3*SIN(2*PI()*$B$2*A130)*EXP(-A130/$B$1)</f>
        <v>1.4632694462754067E-16</v>
      </c>
      <c r="D130" s="8"/>
      <c r="E130" s="8">
        <f>$E$3*COS(2*PI()*$E$2*A130)*EXP(-A130/$E$1)</f>
        <v>0.03077010045155363</v>
      </c>
      <c r="F130" s="8">
        <f>-$E$3*SIN(2*PI()*$E$2*A130)*EXP(-A130/$E$1)</f>
        <v>-0.09470063159697897</v>
      </c>
      <c r="G130" s="8"/>
      <c r="H130" s="8">
        <f>$H$3*COS(2*PI()*$H$2*A130)*EXP(-A130/$H$1)</f>
        <v>0</v>
      </c>
      <c r="I130" s="8">
        <f>-$H$3*SIN(2*PI()*$H$2*A130)*EXP(-A130/$H$1)</f>
        <v>0</v>
      </c>
      <c r="J130" s="8"/>
      <c r="K130" s="18">
        <f>ROUND((B130+E130+H130)*POWER(10,$L$1),0)/POWER(10,$L$1)</f>
        <v>0.081</v>
      </c>
      <c r="L130" s="18">
        <f>ROUND((C130+F130+I130)*POWER(10,$L$1),0)/POWER(10,$L$1)</f>
        <v>-0.095</v>
      </c>
      <c r="N130" s="1" t="str">
        <f>COMPLEX(K130,L130,"i")</f>
        <v>0.081-0.095i</v>
      </c>
    </row>
    <row r="131" spans="1:14" ht="12.75">
      <c r="A131" s="18">
        <v>12.1</v>
      </c>
      <c r="B131" s="8">
        <f>$B$3*COS(2*PI()*$B$2*A131)*EXP(-A131/$B$1)</f>
        <v>0.03928410261725935</v>
      </c>
      <c r="C131" s="8">
        <f>-$B$3*SIN(2*PI()*$B$2*A131)*EXP(-A131/$B$1)</f>
        <v>-0.02854157122596565</v>
      </c>
      <c r="D131" s="8"/>
      <c r="E131" s="8">
        <f>$E$3*COS(2*PI()*$E$2*A131)*EXP(-A131/$E$1)</f>
        <v>-0.035750652468730236</v>
      </c>
      <c r="F131" s="8">
        <f>-$E$3*SIN(2*PI()*$E$2*A131)*EXP(-A131/$E$1)</f>
        <v>-0.0902958408456392</v>
      </c>
      <c r="G131" s="8"/>
      <c r="H131" s="8">
        <f>$H$3*COS(2*PI()*$H$2*A131)*EXP(-A131/$H$1)</f>
        <v>0</v>
      </c>
      <c r="I131" s="8">
        <f>-$H$3*SIN(2*PI()*$H$2*A131)*EXP(-A131/$H$1)</f>
        <v>0</v>
      </c>
      <c r="J131" s="8"/>
      <c r="K131" s="18">
        <f>ROUND((B131+E131+H131)*POWER(10,$L$1),0)/POWER(10,$L$1)</f>
        <v>0.004</v>
      </c>
      <c r="L131" s="18">
        <f>ROUND((C131+F131+I131)*POWER(10,$L$1),0)/POWER(10,$L$1)</f>
        <v>-0.119</v>
      </c>
      <c r="N131" s="1" t="str">
        <f>COMPLEX(K131,L131,"i")</f>
        <v>0.004-0.119i</v>
      </c>
    </row>
    <row r="132" spans="1:14" ht="12.75">
      <c r="A132" s="18">
        <v>12.2</v>
      </c>
      <c r="B132" s="8">
        <f>$B$3*COS(2*PI()*$B$2*A132)*EXP(-A132/$B$1)</f>
        <v>0.01463471247218121</v>
      </c>
      <c r="C132" s="8">
        <f>-$B$3*SIN(2*PI()*$B$2*A132)*EXP(-A132/$B$1)</f>
        <v>-0.04504101364692392</v>
      </c>
      <c r="D132" s="8"/>
      <c r="E132" s="8">
        <f>$E$3*COS(2*PI()*$E$2*A132)*EXP(-A132/$E$1)</f>
        <v>-0.08300188360729795</v>
      </c>
      <c r="F132" s="8">
        <f>-$E$3*SIN(2*PI()*$E$2*A132)*EXP(-A132/$E$1)</f>
        <v>-0.04563067165387529</v>
      </c>
      <c r="G132" s="8"/>
      <c r="H132" s="8">
        <f>$H$3*COS(2*PI()*$H$2*A132)*EXP(-A132/$H$1)</f>
        <v>0</v>
      </c>
      <c r="I132" s="8">
        <f>-$H$3*SIN(2*PI()*$H$2*A132)*EXP(-A132/$H$1)</f>
        <v>0</v>
      </c>
      <c r="J132" s="8"/>
      <c r="K132" s="18">
        <f>ROUND((B132+E132+H132)*POWER(10,$L$1),0)/POWER(10,$L$1)</f>
        <v>-0.068</v>
      </c>
      <c r="L132" s="18">
        <f>ROUND((C132+F132+I132)*POWER(10,$L$1),0)/POWER(10,$L$1)</f>
        <v>-0.091</v>
      </c>
      <c r="N132" s="1" t="str">
        <f>COMPLEX(K132,L132,"i")</f>
        <v>-0.068-0.091i</v>
      </c>
    </row>
    <row r="133" spans="1:14" ht="12.75">
      <c r="A133" s="18">
        <v>12.3</v>
      </c>
      <c r="B133" s="8">
        <f>$B$3*COS(2*PI()*$B$2*A133)*EXP(-A133/$B$1)</f>
        <v>-0.01427338013380289</v>
      </c>
      <c r="C133" s="8">
        <f>-$B$3*SIN(2*PI()*$B$2*A133)*EXP(-A133/$B$1)</f>
        <v>-0.04392894705764832</v>
      </c>
      <c r="D133" s="8"/>
      <c r="E133" s="8">
        <f>$E$3*COS(2*PI()*$E$2*A133)*EXP(-A133/$E$1)</f>
        <v>-0.09074296615044042</v>
      </c>
      <c r="F133" s="8">
        <f>-$E$3*SIN(2*PI()*$E$2*A133)*EXP(-A133/$E$1)</f>
        <v>0.017310146572772165</v>
      </c>
      <c r="G133" s="8"/>
      <c r="H133" s="8">
        <f>$H$3*COS(2*PI()*$H$2*A133)*EXP(-A133/$H$1)</f>
        <v>0</v>
      </c>
      <c r="I133" s="8">
        <f>-$H$3*SIN(2*PI()*$H$2*A133)*EXP(-A133/$H$1)</f>
        <v>0</v>
      </c>
      <c r="J133" s="8"/>
      <c r="K133" s="18">
        <f>ROUND((B133+E133+H133)*POWER(10,$L$1),0)/POWER(10,$L$1)</f>
        <v>-0.105</v>
      </c>
      <c r="L133" s="18">
        <f>ROUND((C133+F133+I133)*POWER(10,$L$1),0)/POWER(10,$L$1)</f>
        <v>-0.027</v>
      </c>
      <c r="N133" s="1" t="str">
        <f>COMPLEX(K133,L133,"i")</f>
        <v>-0.105-0.027i</v>
      </c>
    </row>
    <row r="134" spans="1:14" ht="12.75">
      <c r="A134" s="18">
        <v>12.4</v>
      </c>
      <c r="B134" s="8">
        <f>$B$3*COS(2*PI()*$B$2*A134)*EXP(-A134/$B$1)</f>
        <v>-0.03644557031942474</v>
      </c>
      <c r="C134" s="8">
        <f>-$B$3*SIN(2*PI()*$B$2*A134)*EXP(-A134/$B$1)</f>
        <v>-0.026479256794472168</v>
      </c>
      <c r="D134" s="8"/>
      <c r="E134" s="8">
        <f>$E$3*COS(2*PI()*$E$2*A134)*EXP(-A134/$E$1)</f>
        <v>-0.05743088464939501</v>
      </c>
      <c r="F134" s="8">
        <f>-$E$3*SIN(2*PI()*$E$2*A134)*EXP(-A134/$E$1)</f>
        <v>0.06942201404144667</v>
      </c>
      <c r="G134" s="8"/>
      <c r="H134" s="8">
        <f>$H$3*COS(2*PI()*$H$2*A134)*EXP(-A134/$H$1)</f>
        <v>0</v>
      </c>
      <c r="I134" s="8">
        <f>-$H$3*SIN(2*PI()*$H$2*A134)*EXP(-A134/$H$1)</f>
        <v>0</v>
      </c>
      <c r="J134" s="8"/>
      <c r="K134" s="18">
        <f>ROUND((B134+E134+H134)*POWER(10,$L$1),0)/POWER(10,$L$1)</f>
        <v>-0.094</v>
      </c>
      <c r="L134" s="18">
        <f>ROUND((C134+F134+I134)*POWER(10,$L$1),0)/POWER(10,$L$1)</f>
        <v>0.043</v>
      </c>
      <c r="N134" s="1" t="str">
        <f>COMPLEX(K134,L134,"i")</f>
        <v>-0.094+0.043i</v>
      </c>
    </row>
    <row r="135" spans="1:14" ht="12.75">
      <c r="A135" s="18">
        <v>12.5</v>
      </c>
      <c r="B135" s="8">
        <f>$B$3*COS(2*PI()*$B$2*A135)*EXP(-A135/$B$1)</f>
        <v>-0.04393693362340742</v>
      </c>
      <c r="C135" s="8">
        <f>-$B$3*SIN(2*PI()*$B$2*A135)*EXP(-A135/$B$1)</f>
        <v>2.158172488168727E-17</v>
      </c>
      <c r="D135" s="8"/>
      <c r="E135" s="8">
        <f>$E$3*COS(2*PI()*$E$2*A135)*EXP(-A135/$E$1)</f>
        <v>1.7235607081045535E-16</v>
      </c>
      <c r="F135" s="8">
        <f>-$E$3*SIN(2*PI()*$E$2*A135)*EXP(-A135/$E$1)</f>
        <v>0.08787386724681484</v>
      </c>
      <c r="G135" s="8"/>
      <c r="H135" s="8">
        <f>$H$3*COS(2*PI()*$H$2*A135)*EXP(-A135/$H$1)</f>
        <v>0</v>
      </c>
      <c r="I135" s="8">
        <f>-$H$3*SIN(2*PI()*$H$2*A135)*EXP(-A135/$H$1)</f>
        <v>0</v>
      </c>
      <c r="J135" s="8"/>
      <c r="K135" s="18">
        <f>ROUND((B135+E135+H135)*POWER(10,$L$1),0)/POWER(10,$L$1)</f>
        <v>-0.044</v>
      </c>
      <c r="L135" s="18">
        <f>ROUND((C135+F135+I135)*POWER(10,$L$1),0)/POWER(10,$L$1)</f>
        <v>0.088</v>
      </c>
      <c r="N135" s="1" t="str">
        <f>COMPLEX(K135,L135,"i")</f>
        <v>-0.044+0.088i</v>
      </c>
    </row>
    <row r="136" spans="1:14" ht="12.75">
      <c r="A136" s="18">
        <v>12.6</v>
      </c>
      <c r="B136" s="8">
        <f>$B$3*COS(2*PI()*$B$2*A136)*EXP(-A136/$B$1)</f>
        <v>-0.03466809888054704</v>
      </c>
      <c r="C136" s="8">
        <f>-$B$3*SIN(2*PI()*$B$2*A136)*EXP(-A136/$B$1)</f>
        <v>0.02518784820181193</v>
      </c>
      <c r="D136" s="8"/>
      <c r="E136" s="8">
        <f>$E$3*COS(2*PI()*$E$2*A136)*EXP(-A136/$E$1)</f>
        <v>0.054629947353612124</v>
      </c>
      <c r="F136" s="8">
        <f>-$E$3*SIN(2*PI()*$E$2*A136)*EXP(-A136/$E$1)</f>
        <v>0.06603626246432484</v>
      </c>
      <c r="G136" s="8"/>
      <c r="H136" s="8">
        <f>$H$3*COS(2*PI()*$H$2*A136)*EXP(-A136/$H$1)</f>
        <v>0</v>
      </c>
      <c r="I136" s="8">
        <f>-$H$3*SIN(2*PI()*$H$2*A136)*EXP(-A136/$H$1)</f>
        <v>0</v>
      </c>
      <c r="J136" s="8"/>
      <c r="K136" s="18">
        <f>ROUND((B136+E136+H136)*POWER(10,$L$1),0)/POWER(10,$L$1)</f>
        <v>0.02</v>
      </c>
      <c r="L136" s="18">
        <f>ROUND((C136+F136+I136)*POWER(10,$L$1),0)/POWER(10,$L$1)</f>
        <v>0.091</v>
      </c>
      <c r="N136" s="1" t="str">
        <f>COMPLEX(K136,L136,"i")</f>
        <v>0.02+0.091i</v>
      </c>
    </row>
    <row r="137" spans="1:14" ht="12.75">
      <c r="A137" s="18">
        <v>12.7</v>
      </c>
      <c r="B137" s="8">
        <f>$B$3*COS(2*PI()*$B$2*A137)*EXP(-A137/$B$1)</f>
        <v>-0.012915088426915931</v>
      </c>
      <c r="C137" s="8">
        <f>-$B$3*SIN(2*PI()*$B$2*A137)*EXP(-A137/$B$1)</f>
        <v>0.0397485550326809</v>
      </c>
      <c r="D137" s="8"/>
      <c r="E137" s="8">
        <f>$E$3*COS(2*PI()*$E$2*A137)*EXP(-A137/$E$1)</f>
        <v>0.08210763119648931</v>
      </c>
      <c r="F137" s="8">
        <f>-$E$3*SIN(2*PI()*$E$2*A137)*EXP(-A137/$E$1)</f>
        <v>0.015662868330729697</v>
      </c>
      <c r="G137" s="8"/>
      <c r="H137" s="8">
        <f>$H$3*COS(2*PI()*$H$2*A137)*EXP(-A137/$H$1)</f>
        <v>0</v>
      </c>
      <c r="I137" s="8">
        <f>-$H$3*SIN(2*PI()*$H$2*A137)*EXP(-A137/$H$1)</f>
        <v>0</v>
      </c>
      <c r="J137" s="8"/>
      <c r="K137" s="18">
        <f>ROUND((B137+E137+H137)*POWER(10,$L$1),0)/POWER(10,$L$1)</f>
        <v>0.069</v>
      </c>
      <c r="L137" s="18">
        <f>ROUND((C137+F137+I137)*POWER(10,$L$1),0)/POWER(10,$L$1)</f>
        <v>0.055</v>
      </c>
      <c r="N137" s="1" t="str">
        <f>COMPLEX(K137,L137,"i")</f>
        <v>0.069+0.055i</v>
      </c>
    </row>
    <row r="138" spans="1:14" ht="12.75">
      <c r="A138" s="18">
        <v>12.8</v>
      </c>
      <c r="B138" s="8">
        <f>$B$3*COS(2*PI()*$B$2*A138)*EXP(-A138/$B$1)</f>
        <v>0.01259621375749313</v>
      </c>
      <c r="C138" s="8">
        <f>-$B$3*SIN(2*PI()*$B$2*A138)*EXP(-A138/$B$1)</f>
        <v>0.03876715971217746</v>
      </c>
      <c r="D138" s="8"/>
      <c r="E138" s="8">
        <f>$E$3*COS(2*PI()*$E$2*A138)*EXP(-A138/$E$1)</f>
        <v>0.07144038327910542</v>
      </c>
      <c r="F138" s="8">
        <f>-$E$3*SIN(2*PI()*$E$2*A138)*EXP(-A138/$E$1)</f>
        <v>-0.03927468306212352</v>
      </c>
      <c r="G138" s="8"/>
      <c r="H138" s="8">
        <f>$H$3*COS(2*PI()*$H$2*A138)*EXP(-A138/$H$1)</f>
        <v>0</v>
      </c>
      <c r="I138" s="8">
        <f>-$H$3*SIN(2*PI()*$H$2*A138)*EXP(-A138/$H$1)</f>
        <v>0</v>
      </c>
      <c r="J138" s="8"/>
      <c r="K138" s="18">
        <f>ROUND((B138+E138+H138)*POWER(10,$L$1),0)/POWER(10,$L$1)</f>
        <v>0.084</v>
      </c>
      <c r="L138" s="18">
        <f>ROUND((C138+F138+I138)*POWER(10,$L$1),0)/POWER(10,$L$1)</f>
        <v>-0.001</v>
      </c>
      <c r="N138" s="1" t="str">
        <f>COMPLEX(K138,L138,"i")</f>
        <v>0.084-0.001i</v>
      </c>
    </row>
    <row r="139" spans="1:14" ht="12.75">
      <c r="A139" s="18">
        <v>12.9</v>
      </c>
      <c r="B139" s="8">
        <f>$B$3*COS(2*PI()*$B$2*A139)*EXP(-A139/$B$1)</f>
        <v>0.03216310291982148</v>
      </c>
      <c r="C139" s="8">
        <f>-$B$3*SIN(2*PI()*$B$2*A139)*EXP(-A139/$B$1)</f>
        <v>0.02336786210386368</v>
      </c>
      <c r="D139" s="8"/>
      <c r="E139" s="8">
        <f>$E$3*COS(2*PI()*$E$2*A139)*EXP(-A139/$E$1)</f>
        <v>0.029270158618751374</v>
      </c>
      <c r="F139" s="8">
        <f>-$E$3*SIN(2*PI()*$E$2*A139)*EXP(-A139/$E$1)</f>
        <v>-0.0739279817753603</v>
      </c>
      <c r="G139" s="8"/>
      <c r="H139" s="8">
        <f>$H$3*COS(2*PI()*$H$2*A139)*EXP(-A139/$H$1)</f>
        <v>0</v>
      </c>
      <c r="I139" s="8">
        <f>-$H$3*SIN(2*PI()*$H$2*A139)*EXP(-A139/$H$1)</f>
        <v>0</v>
      </c>
      <c r="J139" s="8"/>
      <c r="K139" s="18">
        <f>ROUND((B139+E139+H139)*POWER(10,$L$1),0)/POWER(10,$L$1)</f>
        <v>0.061</v>
      </c>
      <c r="L139" s="18">
        <f>ROUND((C139+F139+I139)*POWER(10,$L$1),0)/POWER(10,$L$1)</f>
        <v>-0.051</v>
      </c>
      <c r="N139" s="1" t="str">
        <f>COMPLEX(K139,L139,"i")</f>
        <v>0.061-0.051i</v>
      </c>
    </row>
    <row r="140" spans="1:14" ht="12.75">
      <c r="A140" s="18">
        <v>13</v>
      </c>
      <c r="B140" s="8">
        <f>$B$3*COS(2*PI()*$B$2*A140)*EXP(-A140/$B$1)</f>
        <v>0.03877420783172201</v>
      </c>
      <c r="C140" s="8">
        <f>-$B$3*SIN(2*PI()*$B$2*A140)*EXP(-A140/$B$1)</f>
        <v>-1.520511497814186E-16</v>
      </c>
      <c r="D140" s="8"/>
      <c r="E140" s="8">
        <f>$E$3*COS(2*PI()*$E$2*A140)*EXP(-A140/$E$1)</f>
        <v>-0.02396377832685709</v>
      </c>
      <c r="F140" s="8">
        <f>-$E$3*SIN(2*PI()*$E$2*A140)*EXP(-A140/$E$1)</f>
        <v>-0.0737529260450834</v>
      </c>
      <c r="G140" s="8"/>
      <c r="H140" s="8">
        <f>$H$3*COS(2*PI()*$H$2*A140)*EXP(-A140/$H$1)</f>
        <v>0</v>
      </c>
      <c r="I140" s="8">
        <f>-$H$3*SIN(2*PI()*$H$2*A140)*EXP(-A140/$H$1)</f>
        <v>0</v>
      </c>
      <c r="J140" s="8"/>
      <c r="K140" s="18">
        <f>ROUND((B140+E140+H140)*POWER(10,$L$1),0)/POWER(10,$L$1)</f>
        <v>0.015</v>
      </c>
      <c r="L140" s="18">
        <f>ROUND((C140+F140+I140)*POWER(10,$L$1),0)/POWER(10,$L$1)</f>
        <v>-0.074</v>
      </c>
      <c r="N140" s="1" t="str">
        <f>COMPLEX(K140,L140,"i")</f>
        <v>0.015-0.074i</v>
      </c>
    </row>
    <row r="141" spans="1:14" ht="12.75">
      <c r="A141" s="18">
        <v>13.1</v>
      </c>
      <c r="B141" s="8">
        <f>$B$3*COS(2*PI()*$B$2*A141)*EXP(-A141/$B$1)</f>
        <v>0.030594489880579164</v>
      </c>
      <c r="C141" s="8">
        <f>-$B$3*SIN(2*PI()*$B$2*A141)*EXP(-A141/$B$1)</f>
        <v>-0.022228198020870102</v>
      </c>
      <c r="D141" s="8"/>
      <c r="E141" s="8">
        <f>$E$3*COS(2*PI()*$E$2*A141)*EXP(-A141/$E$1)</f>
        <v>-0.06385967749075405</v>
      </c>
      <c r="F141" s="8">
        <f>-$E$3*SIN(2*PI()*$E$2*A141)*EXP(-A141/$E$1)</f>
        <v>-0.040526583670578216</v>
      </c>
      <c r="G141" s="8"/>
      <c r="H141" s="8">
        <f>$H$3*COS(2*PI()*$H$2*A141)*EXP(-A141/$H$1)</f>
        <v>0</v>
      </c>
      <c r="I141" s="8">
        <f>-$H$3*SIN(2*PI()*$H$2*A141)*EXP(-A141/$H$1)</f>
        <v>0</v>
      </c>
      <c r="J141" s="8"/>
      <c r="K141" s="18">
        <f>ROUND((B141+E141+H141)*POWER(10,$L$1),0)/POWER(10,$L$1)</f>
        <v>-0.033</v>
      </c>
      <c r="L141" s="18">
        <f>ROUND((C141+F141+I141)*POWER(10,$L$1),0)/POWER(10,$L$1)</f>
        <v>-0.063</v>
      </c>
      <c r="N141" s="1" t="str">
        <f>COMPLEX(K141,L141,"i")</f>
        <v>-0.033-0.063i</v>
      </c>
    </row>
    <row r="142" spans="1:14" ht="12.75">
      <c r="A142" s="18">
        <v>13.2</v>
      </c>
      <c r="B142" s="8">
        <f>$B$3*COS(2*PI()*$B$2*A142)*EXP(-A142/$B$1)</f>
        <v>0.011397525533359343</v>
      </c>
      <c r="C142" s="8">
        <f>-$B$3*SIN(2*PI()*$B$2*A142)*EXP(-A142/$B$1)</f>
        <v>-0.03507797669855426</v>
      </c>
      <c r="D142" s="8"/>
      <c r="E142" s="8">
        <f>$E$3*COS(2*PI()*$E$2*A142)*EXP(-A142/$E$1)</f>
        <v>-0.07318466521962619</v>
      </c>
      <c r="F142" s="8">
        <f>-$E$3*SIN(2*PI()*$E$2*A142)*EXP(-A142/$E$1)</f>
        <v>0.009245373268982362</v>
      </c>
      <c r="G142" s="8"/>
      <c r="H142" s="8">
        <f>$H$3*COS(2*PI()*$H$2*A142)*EXP(-A142/$H$1)</f>
        <v>0</v>
      </c>
      <c r="I142" s="8">
        <f>-$H$3*SIN(2*PI()*$H$2*A142)*EXP(-A142/$H$1)</f>
        <v>0</v>
      </c>
      <c r="J142" s="8"/>
      <c r="K142" s="18">
        <f>ROUND((B142+E142+H142)*POWER(10,$L$1),0)/POWER(10,$L$1)</f>
        <v>-0.062</v>
      </c>
      <c r="L142" s="18">
        <f>ROUND((C142+F142+I142)*POWER(10,$L$1),0)/POWER(10,$L$1)</f>
        <v>-0.026</v>
      </c>
      <c r="N142" s="1" t="str">
        <f>COMPLEX(K142,L142,"i")</f>
        <v>-0.062-0.026i</v>
      </c>
    </row>
    <row r="143" spans="1:14" ht="12.75">
      <c r="A143" s="18">
        <v>13.3</v>
      </c>
      <c r="B143" s="8">
        <f>$B$3*COS(2*PI()*$B$2*A143)*EXP(-A143/$B$1)</f>
        <v>-0.011116119625281274</v>
      </c>
      <c r="C143" s="8">
        <f>-$B$3*SIN(2*PI()*$B$2*A143)*EXP(-A143/$B$1)</f>
        <v>-0.034211898367998886</v>
      </c>
      <c r="D143" s="8"/>
      <c r="E143" s="8">
        <f>$E$3*COS(2*PI()*$E$2*A143)*EXP(-A143/$E$1)</f>
        <v>-0.04924976721125081</v>
      </c>
      <c r="F143" s="8">
        <f>-$E$3*SIN(2*PI()*$E$2*A143)*EXP(-A143/$E$1)</f>
        <v>0.05244567524115785</v>
      </c>
      <c r="G143" s="8"/>
      <c r="H143" s="8">
        <f>$H$3*COS(2*PI()*$H$2*A143)*EXP(-A143/$H$1)</f>
        <v>0</v>
      </c>
      <c r="I143" s="8">
        <f>-$H$3*SIN(2*PI()*$H$2*A143)*EXP(-A143/$H$1)</f>
        <v>0</v>
      </c>
      <c r="J143" s="8"/>
      <c r="K143" s="18">
        <f>ROUND((B143+E143+H143)*POWER(10,$L$1),0)/POWER(10,$L$1)</f>
        <v>-0.06</v>
      </c>
      <c r="L143" s="18">
        <f>ROUND((C143+F143+I143)*POWER(10,$L$1),0)/POWER(10,$L$1)</f>
        <v>0.018</v>
      </c>
      <c r="N143" s="1" t="str">
        <f>COMPLEX(K143,L143,"i")</f>
        <v>-0.06+0.018i</v>
      </c>
    </row>
    <row r="144" spans="1:14" ht="12.75">
      <c r="A144" s="18">
        <v>13.4</v>
      </c>
      <c r="B144" s="8">
        <f>$B$3*COS(2*PI()*$B$2*A144)*EXP(-A144/$B$1)</f>
        <v>-0.028383838704252082</v>
      </c>
      <c r="C144" s="8">
        <f>-$B$3*SIN(2*PI()*$B$2*A144)*EXP(-A144/$B$1)</f>
        <v>-0.020622065926683548</v>
      </c>
      <c r="D144" s="8"/>
      <c r="E144" s="8">
        <f>$E$3*COS(2*PI()*$E$2*A144)*EXP(-A144/$E$1)</f>
        <v>-0.004405929642684516</v>
      </c>
      <c r="F144" s="8">
        <f>-$E$3*SIN(2*PI()*$E$2*A144)*EXP(-A144/$E$1)</f>
        <v>0.07003024628457077</v>
      </c>
      <c r="G144" s="8"/>
      <c r="H144" s="8">
        <f>$H$3*COS(2*PI()*$H$2*A144)*EXP(-A144/$H$1)</f>
        <v>0</v>
      </c>
      <c r="I144" s="8">
        <f>-$H$3*SIN(2*PI()*$H$2*A144)*EXP(-A144/$H$1)</f>
        <v>0</v>
      </c>
      <c r="J144" s="8"/>
      <c r="K144" s="18">
        <f>ROUND((B144+E144+H144)*POWER(10,$L$1),0)/POWER(10,$L$1)</f>
        <v>-0.033</v>
      </c>
      <c r="L144" s="18">
        <f>ROUND((C144+F144+I144)*POWER(10,$L$1),0)/POWER(10,$L$1)</f>
        <v>0.049</v>
      </c>
      <c r="N144" s="1" t="str">
        <f>COMPLEX(K144,L144,"i")</f>
        <v>-0.033+0.049i</v>
      </c>
    </row>
    <row r="145" spans="1:14" ht="12.75">
      <c r="A145" s="18">
        <v>13.5</v>
      </c>
      <c r="B145" s="8">
        <f>$B$3*COS(2*PI()*$B$2*A145)*EXP(-A145/$B$1)</f>
        <v>-0.03421811831166603</v>
      </c>
      <c r="C145" s="8">
        <f>-$B$3*SIN(2*PI()*$B$2*A145)*EXP(-A145/$B$1)</f>
        <v>-2.347072347595124E-16</v>
      </c>
      <c r="D145" s="8"/>
      <c r="E145" s="8">
        <f>$E$3*COS(2*PI()*$E$2*A145)*EXP(-A145/$E$1)</f>
        <v>0.040225810609593314</v>
      </c>
      <c r="F145" s="8">
        <f>-$E$3*SIN(2*PI()*$E$2*A145)*EXP(-A145/$E$1)</f>
        <v>0.05536607845934031</v>
      </c>
      <c r="G145" s="8"/>
      <c r="H145" s="8">
        <f>$H$3*COS(2*PI()*$H$2*A145)*EXP(-A145/$H$1)</f>
        <v>0</v>
      </c>
      <c r="I145" s="8">
        <f>-$H$3*SIN(2*PI()*$H$2*A145)*EXP(-A145/$H$1)</f>
        <v>0</v>
      </c>
      <c r="J145" s="8"/>
      <c r="K145" s="18">
        <f>ROUND((B145+E145+H145)*POWER(10,$L$1),0)/POWER(10,$L$1)</f>
        <v>0.006</v>
      </c>
      <c r="L145" s="18">
        <f>ROUND((C145+F145+I145)*POWER(10,$L$1),0)/POWER(10,$L$1)</f>
        <v>0.055</v>
      </c>
      <c r="N145" s="1" t="str">
        <f>COMPLEX(K145,L145,"i")</f>
        <v>0.006+0.055i</v>
      </c>
    </row>
    <row r="146" spans="1:14" ht="12.75">
      <c r="A146" s="18">
        <v>13.6</v>
      </c>
      <c r="B146" s="8">
        <f>$B$3*COS(2*PI()*$B$2*A146)*EXP(-A146/$B$1)</f>
        <v>-0.026999542555766788</v>
      </c>
      <c r="C146" s="8">
        <f>-$B$3*SIN(2*PI()*$B$2*A146)*EXP(-A146/$B$1)</f>
        <v>0.01961631590345499</v>
      </c>
      <c r="D146" s="8"/>
      <c r="E146" s="8">
        <f>$E$3*COS(2*PI()*$E$2*A146)*EXP(-A146/$E$1)</f>
        <v>0.06464957463074372</v>
      </c>
      <c r="F146" s="8">
        <f>-$E$3*SIN(2*PI()*$E$2*A146)*EXP(-A146/$E$1)</f>
        <v>0.016599189481511147</v>
      </c>
      <c r="G146" s="8"/>
      <c r="H146" s="8">
        <f>$H$3*COS(2*PI()*$H$2*A146)*EXP(-A146/$H$1)</f>
        <v>0</v>
      </c>
      <c r="I146" s="8">
        <f>-$H$3*SIN(2*PI()*$H$2*A146)*EXP(-A146/$H$1)</f>
        <v>0</v>
      </c>
      <c r="J146" s="8"/>
      <c r="K146" s="18">
        <f>ROUND((B146+E146+H146)*POWER(10,$L$1),0)/POWER(10,$L$1)</f>
        <v>0.038</v>
      </c>
      <c r="L146" s="18">
        <f>ROUND((C146+F146+I146)*POWER(10,$L$1),0)/POWER(10,$L$1)</f>
        <v>0.036</v>
      </c>
      <c r="N146" s="1" t="str">
        <f>COMPLEX(K146,L146,"i")</f>
        <v>0.038+0.036i</v>
      </c>
    </row>
    <row r="147" spans="1:14" ht="12.75">
      <c r="A147" s="18">
        <v>13.7</v>
      </c>
      <c r="B147" s="8">
        <f>$B$3*COS(2*PI()*$B$2*A147)*EXP(-A147/$B$1)</f>
        <v>-0.010058280980318792</v>
      </c>
      <c r="C147" s="8">
        <f>-$B$3*SIN(2*PI()*$B$2*A147)*EXP(-A147/$B$1)</f>
        <v>0.030956205785408638</v>
      </c>
      <c r="D147" s="8"/>
      <c r="E147" s="8">
        <f>$E$3*COS(2*PI()*$E$2*A147)*EXP(-A147/$E$1)</f>
        <v>0.05890293995451748</v>
      </c>
      <c r="F147" s="8">
        <f>-$E$3*SIN(2*PI()*$E$2*A147)*EXP(-A147/$E$1)</f>
        <v>-0.027717619600985736</v>
      </c>
      <c r="G147" s="8"/>
      <c r="H147" s="8">
        <f>$H$3*COS(2*PI()*$H$2*A147)*EXP(-A147/$H$1)</f>
        <v>0</v>
      </c>
      <c r="I147" s="8">
        <f>-$H$3*SIN(2*PI()*$H$2*A147)*EXP(-A147/$H$1)</f>
        <v>0</v>
      </c>
      <c r="J147" s="8"/>
      <c r="K147" s="18">
        <f>ROUND((B147+E147+H147)*POWER(10,$L$1),0)/POWER(10,$L$1)</f>
        <v>0.049</v>
      </c>
      <c r="L147" s="18">
        <f>ROUND((C147+F147+I147)*POWER(10,$L$1),0)/POWER(10,$L$1)</f>
        <v>0.003</v>
      </c>
      <c r="N147" s="1" t="str">
        <f>COMPLEX(K147,L147,"i")</f>
        <v>0.049+0.003i</v>
      </c>
    </row>
    <row r="148" spans="1:14" ht="12.75">
      <c r="A148" s="18">
        <v>13.8</v>
      </c>
      <c r="B148" s="8">
        <f>$B$3*COS(2*PI()*$B$2*A148)*EXP(-A148/$B$1)</f>
        <v>0.009809941138070658</v>
      </c>
      <c r="C148" s="8">
        <f>-$B$3*SIN(2*PI()*$B$2*A148)*EXP(-A148/$B$1)</f>
        <v>0.030191894341297956</v>
      </c>
      <c r="D148" s="8"/>
      <c r="E148" s="8">
        <f>$E$3*COS(2*PI()*$E$2*A148)*EXP(-A148/$E$1)</f>
        <v>0.02703326913467128</v>
      </c>
      <c r="F148" s="8">
        <f>-$E$3*SIN(2*PI()*$E$2*A148)*EXP(-A148/$E$1)</f>
        <v>-0.05744862118525101</v>
      </c>
      <c r="G148" s="8"/>
      <c r="H148" s="8">
        <f>$H$3*COS(2*PI()*$H$2*A148)*EXP(-A148/$H$1)</f>
        <v>0</v>
      </c>
      <c r="I148" s="8">
        <f>-$H$3*SIN(2*PI()*$H$2*A148)*EXP(-A148/$H$1)</f>
        <v>0</v>
      </c>
      <c r="J148" s="8"/>
      <c r="K148" s="18">
        <f>ROUND((B148+E148+H148)*POWER(10,$L$1),0)/POWER(10,$L$1)</f>
        <v>0.037</v>
      </c>
      <c r="L148" s="18">
        <f>ROUND((C148+F148+I148)*POWER(10,$L$1),0)/POWER(10,$L$1)</f>
        <v>-0.027</v>
      </c>
      <c r="N148" s="1" t="str">
        <f>COMPLEX(K148,L148,"i")</f>
        <v>0.037-0.027i</v>
      </c>
    </row>
    <row r="149" spans="1:14" ht="12.75">
      <c r="A149" s="18">
        <v>13.9</v>
      </c>
      <c r="B149" s="8">
        <f>$B$3*COS(2*PI()*$B$2*A149)*EXP(-A149/$B$1)</f>
        <v>0.02504864973996302</v>
      </c>
      <c r="C149" s="8">
        <f>-$B$3*SIN(2*PI()*$B$2*A149)*EXP(-A149/$B$1)</f>
        <v>0.018198909305193828</v>
      </c>
      <c r="D149" s="8"/>
      <c r="E149" s="8">
        <f>$E$3*COS(2*PI()*$E$2*A149)*EXP(-A149/$E$1)</f>
        <v>-0.015399789919806336</v>
      </c>
      <c r="F149" s="8">
        <f>-$E$3*SIN(2*PI()*$E$2*A149)*EXP(-A149/$E$1)</f>
        <v>-0.059978221757583904</v>
      </c>
      <c r="G149" s="8"/>
      <c r="H149" s="8">
        <f>$H$3*COS(2*PI()*$H$2*A149)*EXP(-A149/$H$1)</f>
        <v>0</v>
      </c>
      <c r="I149" s="8">
        <f>-$H$3*SIN(2*PI()*$H$2*A149)*EXP(-A149/$H$1)</f>
        <v>0</v>
      </c>
      <c r="J149" s="8"/>
      <c r="K149" s="18">
        <f>ROUND((B149+E149+H149)*POWER(10,$L$1),0)/POWER(10,$L$1)</f>
        <v>0.01</v>
      </c>
      <c r="L149" s="18">
        <f>ROUND((C149+F149+I149)*POWER(10,$L$1),0)/POWER(10,$L$1)</f>
        <v>-0.042</v>
      </c>
      <c r="N149" s="1" t="str">
        <f>COMPLEX(K149,L149,"i")</f>
        <v>0.01-0.042i</v>
      </c>
    </row>
    <row r="150" spans="1:14" ht="12.75">
      <c r="A150" s="18">
        <v>14</v>
      </c>
      <c r="B150" s="8">
        <f>$B$3*COS(2*PI()*$B$2*A150)*EXP(-A150/$B$1)</f>
        <v>0.0301973834223185</v>
      </c>
      <c r="C150" s="8">
        <f>-$B$3*SIN(2*PI()*$B$2*A150)*EXP(-A150/$B$1)</f>
        <v>1.0354374130178892E-16</v>
      </c>
      <c r="D150" s="8"/>
      <c r="E150" s="8">
        <f>$E$3*COS(2*PI()*$E$2*A150)*EXP(-A150/$E$1)</f>
        <v>-0.04886039274862407</v>
      </c>
      <c r="F150" s="8">
        <f>-$E$3*SIN(2*PI()*$E$2*A150)*EXP(-A150/$E$1)</f>
        <v>-0.03549915326691989</v>
      </c>
      <c r="G150" s="8"/>
      <c r="H150" s="8">
        <f>$H$3*COS(2*PI()*$H$2*A150)*EXP(-A150/$H$1)</f>
        <v>0</v>
      </c>
      <c r="I150" s="8">
        <f>-$H$3*SIN(2*PI()*$H$2*A150)*EXP(-A150/$H$1)</f>
        <v>0</v>
      </c>
      <c r="J150" s="8"/>
      <c r="K150" s="18">
        <f>ROUND((B150+E150+H150)*POWER(10,$L$1),0)/POWER(10,$L$1)</f>
        <v>-0.019</v>
      </c>
      <c r="L150" s="18">
        <f>ROUND((C150+F150+I150)*POWER(10,$L$1),0)/POWER(10,$L$1)</f>
        <v>-0.035</v>
      </c>
      <c r="N150" s="1" t="str">
        <f>COMPLEX(K150,L150,"i")</f>
        <v>-0.019-0.035i</v>
      </c>
    </row>
    <row r="151" spans="1:14" ht="12.75">
      <c r="A151" s="18">
        <v>14.1</v>
      </c>
      <c r="B151" s="8">
        <f>$B$3*COS(2*PI()*$B$2*A151)*EXP(-A151/$B$1)</f>
        <v>0.023827012676665104</v>
      </c>
      <c r="C151" s="8">
        <f>-$B$3*SIN(2*PI()*$B$2*A151)*EXP(-A151/$B$1)</f>
        <v>-0.01731133802492005</v>
      </c>
      <c r="D151" s="8"/>
      <c r="E151" s="8">
        <f>$E$3*COS(2*PI()*$E$2*A151)*EXP(-A151/$E$1)</f>
        <v>-0.05878738190977958</v>
      </c>
      <c r="F151" s="8">
        <f>-$E$3*SIN(2*PI()*$E$2*A151)*EXP(-A151/$E$1)</f>
        <v>0.0036985885715676045</v>
      </c>
      <c r="G151" s="8"/>
      <c r="H151" s="8">
        <f>$H$3*COS(2*PI()*$H$2*A151)*EXP(-A151/$H$1)</f>
        <v>0</v>
      </c>
      <c r="I151" s="8">
        <f>-$H$3*SIN(2*PI()*$H$2*A151)*EXP(-A151/$H$1)</f>
        <v>0</v>
      </c>
      <c r="J151" s="8"/>
      <c r="K151" s="18">
        <f>ROUND((B151+E151+H151)*POWER(10,$L$1),0)/POWER(10,$L$1)</f>
        <v>-0.035</v>
      </c>
      <c r="L151" s="18">
        <f>ROUND((C151+F151+I151)*POWER(10,$L$1),0)/POWER(10,$L$1)</f>
        <v>-0.014</v>
      </c>
      <c r="N151" s="1" t="str">
        <f>COMPLEX(K151,L151,"i")</f>
        <v>-0.035-0.014i</v>
      </c>
    </row>
    <row r="152" spans="1:14" ht="12.75">
      <c r="A152" s="18">
        <v>14.2</v>
      </c>
      <c r="B152" s="8">
        <f>$B$3*COS(2*PI()*$B$2*A152)*EXP(-A152/$B$1)</f>
        <v>0.008876401810456788</v>
      </c>
      <c r="C152" s="8">
        <f>-$B$3*SIN(2*PI()*$B$2*A152)*EXP(-A152/$B$1)</f>
        <v>-0.027318755721394486</v>
      </c>
      <c r="D152" s="8"/>
      <c r="E152" s="8">
        <f>$E$3*COS(2*PI()*$E$2*A152)*EXP(-A152/$E$1)</f>
        <v>-0.04187872228385104</v>
      </c>
      <c r="F152" s="8">
        <f>-$E$3*SIN(2*PI()*$E$2*A152)*EXP(-A152/$E$1)</f>
        <v>0.03932673788830821</v>
      </c>
      <c r="G152" s="8"/>
      <c r="H152" s="8">
        <f>$H$3*COS(2*PI()*$H$2*A152)*EXP(-A152/$H$1)</f>
        <v>0</v>
      </c>
      <c r="I152" s="8">
        <f>-$H$3*SIN(2*PI()*$H$2*A152)*EXP(-A152/$H$1)</f>
        <v>0</v>
      </c>
      <c r="J152" s="8"/>
      <c r="K152" s="18">
        <f>ROUND((B152+E152+H152)*POWER(10,$L$1),0)/POWER(10,$L$1)</f>
        <v>-0.033</v>
      </c>
      <c r="L152" s="18">
        <f>ROUND((C152+F152+I152)*POWER(10,$L$1),0)/POWER(10,$L$1)</f>
        <v>0.012</v>
      </c>
      <c r="N152" s="1" t="str">
        <f>COMPLEX(K152,L152,"i")</f>
        <v>-0.033+0.012i</v>
      </c>
    </row>
    <row r="153" spans="1:14" ht="12.75">
      <c r="A153" s="18">
        <v>14.3</v>
      </c>
      <c r="B153" s="8">
        <f>$B$3*COS(2*PI()*$B$2*A153)*EXP(-A153/$B$1)</f>
        <v>-0.008657242668884648</v>
      </c>
      <c r="C153" s="8">
        <f>-$B$3*SIN(2*PI()*$B$2*A153)*EXP(-A153/$B$1)</f>
        <v>-0.026644253239356784</v>
      </c>
      <c r="D153" s="8"/>
      <c r="E153" s="8">
        <f>$E$3*COS(2*PI()*$E$2*A153)*EXP(-A153/$E$1)</f>
        <v>-0.007022527803927425</v>
      </c>
      <c r="F153" s="8">
        <f>-$E$3*SIN(2*PI()*$E$2*A153)*EXP(-A153/$E$1)</f>
        <v>0.055589031548380054</v>
      </c>
      <c r="G153" s="8"/>
      <c r="H153" s="8">
        <f>$H$3*COS(2*PI()*$H$2*A153)*EXP(-A153/$H$1)</f>
        <v>0</v>
      </c>
      <c r="I153" s="8">
        <f>-$H$3*SIN(2*PI()*$H$2*A153)*EXP(-A153/$H$1)</f>
        <v>0</v>
      </c>
      <c r="J153" s="8"/>
      <c r="K153" s="18">
        <f>ROUND((B153+E153+H153)*POWER(10,$L$1),0)/POWER(10,$L$1)</f>
        <v>-0.016</v>
      </c>
      <c r="L153" s="18">
        <f>ROUND((C153+F153+I153)*POWER(10,$L$1),0)/POWER(10,$L$1)</f>
        <v>0.029</v>
      </c>
      <c r="N153" s="1" t="str">
        <f>COMPLEX(K153,L153,"i")</f>
        <v>-0.016+0.029i</v>
      </c>
    </row>
    <row r="154" spans="1:14" ht="12.75">
      <c r="A154" s="18">
        <v>14.4</v>
      </c>
      <c r="B154" s="8">
        <f>$B$3*COS(2*PI()*$B$2*A154)*EXP(-A154/$B$1)</f>
        <v>-0.022105355809443852</v>
      </c>
      <c r="C154" s="8">
        <f>-$B$3*SIN(2*PI()*$B$2*A154)*EXP(-A154/$B$1)</f>
        <v>-0.016060481092251448</v>
      </c>
      <c r="D154" s="8"/>
      <c r="E154" s="8">
        <f>$E$3*COS(2*PI()*$E$2*A154)*EXP(-A154/$E$1)</f>
        <v>0.02928156525165761</v>
      </c>
      <c r="F154" s="8">
        <f>-$E$3*SIN(2*PI()*$E$2*A154)*EXP(-A154/$E$1)</f>
        <v>0.04614036378183027</v>
      </c>
      <c r="G154" s="8"/>
      <c r="H154" s="8">
        <f>$H$3*COS(2*PI()*$H$2*A154)*EXP(-A154/$H$1)</f>
        <v>0</v>
      </c>
      <c r="I154" s="8">
        <f>-$H$3*SIN(2*PI()*$H$2*A154)*EXP(-A154/$H$1)</f>
        <v>0</v>
      </c>
      <c r="J154" s="8"/>
      <c r="K154" s="18">
        <f>ROUND((B154+E154+H154)*POWER(10,$L$1),0)/POWER(10,$L$1)</f>
        <v>0.007</v>
      </c>
      <c r="L154" s="18">
        <f>ROUND((C154+F154+I154)*POWER(10,$L$1),0)/POWER(10,$L$1)</f>
        <v>0.03</v>
      </c>
      <c r="N154" s="1" t="str">
        <f>COMPLEX(K154,L154,"i")</f>
        <v>0.007+0.03i</v>
      </c>
    </row>
    <row r="155" spans="1:14" ht="12.75">
      <c r="A155" s="18">
        <v>14.5</v>
      </c>
      <c r="B155" s="8">
        <f>$B$3*COS(2*PI()*$B$2*A155)*EXP(-A155/$B$1)</f>
        <v>-0.026649097336355485</v>
      </c>
      <c r="C155" s="8">
        <f>-$B$3*SIN(2*PI()*$B$2*A155)*EXP(-A155/$B$1)</f>
        <v>3.611626153356786E-20</v>
      </c>
      <c r="D155" s="8"/>
      <c r="E155" s="8">
        <f>$E$3*COS(2*PI()*$E$2*A155)*EXP(-A155/$E$1)</f>
        <v>0.05068959535024955</v>
      </c>
      <c r="F155" s="8">
        <f>-$E$3*SIN(2*PI()*$E$2*A155)*EXP(-A155/$E$1)</f>
        <v>0.016470047923371544</v>
      </c>
      <c r="G155" s="8"/>
      <c r="H155" s="8">
        <f>$H$3*COS(2*PI()*$H$2*A155)*EXP(-A155/$H$1)</f>
        <v>0</v>
      </c>
      <c r="I155" s="8">
        <f>-$H$3*SIN(2*PI()*$H$2*A155)*EXP(-A155/$H$1)</f>
        <v>0</v>
      </c>
      <c r="J155" s="8"/>
      <c r="K155" s="18">
        <f>ROUND((B155+E155+H155)*POWER(10,$L$1),0)/POWER(10,$L$1)</f>
        <v>0.024</v>
      </c>
      <c r="L155" s="18">
        <f>ROUND((C155+F155+I155)*POWER(10,$L$1),0)/POWER(10,$L$1)</f>
        <v>0.016</v>
      </c>
      <c r="N155" s="1" t="str">
        <f>COMPLEX(K155,L155,"i")</f>
        <v>0.024+0.016i</v>
      </c>
    </row>
    <row r="156" spans="1:14" ht="12.75">
      <c r="A156" s="18">
        <v>14.6</v>
      </c>
      <c r="B156" s="8">
        <f>$B$3*COS(2*PI()*$B$2*A156)*EXP(-A156/$B$1)</f>
        <v>-0.02102726488500101</v>
      </c>
      <c r="C156" s="8">
        <f>-$B$3*SIN(2*PI()*$B$2*A156)*EXP(-A156/$B$1)</f>
        <v>0.015277202186586646</v>
      </c>
      <c r="D156" s="8"/>
      <c r="E156" s="8">
        <f>$E$3*COS(2*PI()*$E$2*A156)*EXP(-A156/$E$1)</f>
        <v>0.04833188076036027</v>
      </c>
      <c r="F156" s="8">
        <f>-$E$3*SIN(2*PI()*$E$2*A156)*EXP(-A156/$E$1)</f>
        <v>-0.019135945310898395</v>
      </c>
      <c r="G156" s="8"/>
      <c r="H156" s="8">
        <f>$H$3*COS(2*PI()*$H$2*A156)*EXP(-A156/$H$1)</f>
        <v>0</v>
      </c>
      <c r="I156" s="8">
        <f>-$H$3*SIN(2*PI()*$H$2*A156)*EXP(-A156/$H$1)</f>
        <v>0</v>
      </c>
      <c r="J156" s="8"/>
      <c r="K156" s="18">
        <f>ROUND((B156+E156+H156)*POWER(10,$L$1),0)/POWER(10,$L$1)</f>
        <v>0.027</v>
      </c>
      <c r="L156" s="18">
        <f>ROUND((C156+F156+I156)*POWER(10,$L$1),0)/POWER(10,$L$1)</f>
        <v>-0.004</v>
      </c>
      <c r="N156" s="1" t="str">
        <f>COMPLEX(K156,L156,"i")</f>
        <v>0.027-0.004i</v>
      </c>
    </row>
    <row r="157" spans="1:14" ht="12.75">
      <c r="A157" s="18">
        <v>14.7</v>
      </c>
      <c r="B157" s="8">
        <f>$B$3*COS(2*PI()*$B$2*A157)*EXP(-A157/$B$1)</f>
        <v>-0.007833397103824328</v>
      </c>
      <c r="C157" s="8">
        <f>-$B$3*SIN(2*PI()*$B$2*A157)*EXP(-A157/$B$1)</f>
        <v>0.024108717306595855</v>
      </c>
      <c r="D157" s="8"/>
      <c r="E157" s="8">
        <f>$E$3*COS(2*PI()*$E$2*A157)*EXP(-A157/$E$1)</f>
        <v>0.024424338493733766</v>
      </c>
      <c r="F157" s="8">
        <f>-$E$3*SIN(2*PI()*$E$2*A157)*EXP(-A157/$E$1)</f>
        <v>-0.04442770678940954</v>
      </c>
      <c r="G157" s="8"/>
      <c r="H157" s="8">
        <f>$H$3*COS(2*PI()*$H$2*A157)*EXP(-A157/$H$1)</f>
        <v>0</v>
      </c>
      <c r="I157" s="8">
        <f>-$H$3*SIN(2*PI()*$H$2*A157)*EXP(-A157/$H$1)</f>
        <v>0</v>
      </c>
      <c r="J157" s="8"/>
      <c r="K157" s="18">
        <f>ROUND((B157+E157+H157)*POWER(10,$L$1),0)/POWER(10,$L$1)</f>
        <v>0.017</v>
      </c>
      <c r="L157" s="18">
        <f>ROUND((C157+F157+I157)*POWER(10,$L$1),0)/POWER(10,$L$1)</f>
        <v>-0.02</v>
      </c>
      <c r="N157" s="1" t="str">
        <f>COMPLEX(K157,L157,"i")</f>
        <v>0.017-0.02i</v>
      </c>
    </row>
    <row r="158" spans="1:14" ht="12.75">
      <c r="A158" s="18">
        <v>14.8</v>
      </c>
      <c r="B158" s="8">
        <f>$B$3*COS(2*PI()*$B$2*A158)*EXP(-A158/$B$1)</f>
        <v>0.007639989840213645</v>
      </c>
      <c r="C158" s="8">
        <f>-$B$3*SIN(2*PI()*$B$2*A158)*EXP(-A158/$B$1)</f>
        <v>0.02351347095541202</v>
      </c>
      <c r="D158" s="8"/>
      <c r="E158" s="8">
        <f>$E$3*COS(2*PI()*$E$2*A158)*EXP(-A158/$E$1)</f>
        <v>-0.009265453782415015</v>
      </c>
      <c r="F158" s="8">
        <f>-$E$3*SIN(2*PI()*$E$2*A158)*EXP(-A158/$E$1)</f>
        <v>-0.04857120968973514</v>
      </c>
      <c r="G158" s="8"/>
      <c r="H158" s="8">
        <f>$H$3*COS(2*PI()*$H$2*A158)*EXP(-A158/$H$1)</f>
        <v>0</v>
      </c>
      <c r="I158" s="8">
        <f>-$H$3*SIN(2*PI()*$H$2*A158)*EXP(-A158/$H$1)</f>
        <v>0</v>
      </c>
      <c r="J158" s="8"/>
      <c r="K158" s="18">
        <f>ROUND((B158+E158+H158)*POWER(10,$L$1),0)/POWER(10,$L$1)</f>
        <v>-0.002</v>
      </c>
      <c r="L158" s="18">
        <f>ROUND((C158+F158+I158)*POWER(10,$L$1),0)/POWER(10,$L$1)</f>
        <v>-0.025</v>
      </c>
      <c r="N158" s="1" t="str">
        <f>COMPLEX(K158,L158,"i")</f>
        <v>-0.002-0.025i</v>
      </c>
    </row>
    <row r="159" spans="1:14" ht="12.75">
      <c r="A159" s="18">
        <v>14.9</v>
      </c>
      <c r="B159" s="8">
        <f>$B$3*COS(2*PI()*$B$2*A159)*EXP(-A159/$B$1)</f>
        <v>0.01950790803236464</v>
      </c>
      <c r="C159" s="8">
        <f>-$B$3*SIN(2*PI()*$B$2*A159)*EXP(-A159/$B$1)</f>
        <v>0.014173324817930296</v>
      </c>
      <c r="D159" s="8"/>
      <c r="E159" s="8">
        <f>$E$3*COS(2*PI()*$E$2*A159)*EXP(-A159/$E$1)</f>
        <v>-0.03715892640649007</v>
      </c>
      <c r="F159" s="8">
        <f>-$E$3*SIN(2*PI()*$E$2*A159)*EXP(-A159/$E$1)</f>
        <v>-0.030740537358544616</v>
      </c>
      <c r="G159" s="8"/>
      <c r="H159" s="8">
        <f>$H$3*COS(2*PI()*$H$2*A159)*EXP(-A159/$H$1)</f>
        <v>0</v>
      </c>
      <c r="I159" s="8">
        <f>-$H$3*SIN(2*PI()*$H$2*A159)*EXP(-A159/$H$1)</f>
        <v>0</v>
      </c>
      <c r="J159" s="8"/>
      <c r="K159" s="18">
        <f>ROUND((B159+E159+H159)*POWER(10,$L$1),0)/POWER(10,$L$1)</f>
        <v>-0.018</v>
      </c>
      <c r="L159" s="18">
        <f>ROUND((C159+F159+I159)*POWER(10,$L$1),0)/POWER(10,$L$1)</f>
        <v>-0.017</v>
      </c>
      <c r="N159" s="1" t="str">
        <f>COMPLEX(K159,L159,"i")</f>
        <v>-0.018-0.017i</v>
      </c>
    </row>
    <row r="160" spans="1:14" ht="12.75">
      <c r="A160" s="18">
        <v>15</v>
      </c>
      <c r="B160" s="8">
        <f>$B$3*COS(2*PI()*$B$2*A160)*EXP(-A160/$B$1)</f>
        <v>0.023517745856009107</v>
      </c>
      <c r="C160" s="8">
        <f>-$B$3*SIN(2*PI()*$B$2*A160)*EXP(-A160/$B$1)</f>
        <v>2.535035778029406E-16</v>
      </c>
      <c r="D160" s="8"/>
      <c r="E160" s="8">
        <f>$E$3*COS(2*PI()*$E$2*A160)*EXP(-A160/$E$1)</f>
        <v>-0.047035491712018214</v>
      </c>
      <c r="F160" s="8">
        <f>-$E$3*SIN(2*PI()*$E$2*A160)*EXP(-A160/$E$1)</f>
        <v>6.454382993531725E-16</v>
      </c>
      <c r="G160" s="8"/>
      <c r="H160" s="8">
        <f>$H$3*COS(2*PI()*$H$2*A160)*EXP(-A160/$H$1)</f>
        <v>0</v>
      </c>
      <c r="I160" s="8">
        <f>-$H$3*SIN(2*PI()*$H$2*A160)*EXP(-A160/$H$1)</f>
        <v>0</v>
      </c>
      <c r="J160" s="8"/>
      <c r="K160" s="18">
        <f>ROUND((B160+E160+H160)*POWER(10,$L$1),0)/POWER(10,$L$1)</f>
        <v>-0.024</v>
      </c>
      <c r="L160" s="18">
        <f>ROUND((C160+F160+I160)*POWER(10,$L$1),0)/POWER(10,$L$1)</f>
        <v>0</v>
      </c>
      <c r="N160" s="1" t="str">
        <f>COMPLEX(K160,L160,"i")</f>
        <v>-0.024</v>
      </c>
    </row>
    <row r="161" spans="1:14" ht="12.75">
      <c r="A161" s="18">
        <v>15.1</v>
      </c>
      <c r="B161" s="8">
        <f>$B$3*COS(2*PI()*$B$2*A161)*EXP(-A161/$B$1)</f>
        <v>0.018556496130839175</v>
      </c>
      <c r="C161" s="8">
        <f>-$B$3*SIN(2*PI()*$B$2*A161)*EXP(-A161/$B$1)</f>
        <v>-0.013482083609821387</v>
      </c>
      <c r="D161" s="8"/>
      <c r="E161" s="8">
        <f>$E$3*COS(2*PI()*$E$2*A161)*EXP(-A161/$E$1)</f>
        <v>-0.03534666418070956</v>
      </c>
      <c r="F161" s="8">
        <f>-$E$3*SIN(2*PI()*$E$2*A161)*EXP(-A161/$E$1)</f>
        <v>0.029241303660411565</v>
      </c>
      <c r="G161" s="8"/>
      <c r="H161" s="8">
        <f>$H$3*COS(2*PI()*$H$2*A161)*EXP(-A161/$H$1)</f>
        <v>0</v>
      </c>
      <c r="I161" s="8">
        <f>-$H$3*SIN(2*PI()*$H$2*A161)*EXP(-A161/$H$1)</f>
        <v>0</v>
      </c>
      <c r="J161" s="8"/>
      <c r="K161" s="18">
        <f>ROUND((B161+E161+H161)*POWER(10,$L$1),0)/POWER(10,$L$1)</f>
        <v>-0.017</v>
      </c>
      <c r="L161" s="18">
        <f>ROUND((C161+F161+I161)*POWER(10,$L$1),0)/POWER(10,$L$1)</f>
        <v>0.016</v>
      </c>
      <c r="N161" s="1" t="str">
        <f>COMPLEX(K161,L161,"i")</f>
        <v>-0.017+0.016i</v>
      </c>
    </row>
    <row r="162" spans="1:14" ht="12.75">
      <c r="A162" s="18">
        <v>15.2</v>
      </c>
      <c r="B162" s="8">
        <f>$B$3*COS(2*PI()*$B$2*A162)*EXP(-A162/$B$1)</f>
        <v>0.006912948680840037</v>
      </c>
      <c r="C162" s="8">
        <f>-$B$3*SIN(2*PI()*$B$2*A162)*EXP(-A162/$B$1)</f>
        <v>-0.021275868348358498</v>
      </c>
      <c r="D162" s="8"/>
      <c r="E162" s="8">
        <f>$E$3*COS(2*PI()*$E$2*A162)*EXP(-A162/$E$1)</f>
        <v>-0.008383729277411338</v>
      </c>
      <c r="F162" s="8">
        <f>-$E$3*SIN(2*PI()*$E$2*A162)*EXP(-A162/$E$1)</f>
        <v>0.04394904796654325</v>
      </c>
      <c r="G162" s="8"/>
      <c r="H162" s="8">
        <f>$H$3*COS(2*PI()*$H$2*A162)*EXP(-A162/$H$1)</f>
        <v>0</v>
      </c>
      <c r="I162" s="8">
        <f>-$H$3*SIN(2*PI()*$H$2*A162)*EXP(-A162/$H$1)</f>
        <v>0</v>
      </c>
      <c r="J162" s="8"/>
      <c r="K162" s="18">
        <f>ROUND((B162+E162+H162)*POWER(10,$L$1),0)/POWER(10,$L$1)</f>
        <v>-0.001</v>
      </c>
      <c r="L162" s="18">
        <f>ROUND((C162+F162+I162)*POWER(10,$L$1),0)/POWER(10,$L$1)</f>
        <v>0.023</v>
      </c>
      <c r="N162" s="1" t="str">
        <f>COMPLEX(K162,L162,"i")</f>
        <v>-0.001+0.023i</v>
      </c>
    </row>
    <row r="163" spans="1:14" ht="12.75">
      <c r="A163" s="18">
        <v>15.3</v>
      </c>
      <c r="B163" s="8">
        <f>$B$3*COS(2*PI()*$B$2*A163)*EXP(-A163/$B$1)</f>
        <v>-0.00674226736976639</v>
      </c>
      <c r="C163" s="8">
        <f>-$B$3*SIN(2*PI()*$B$2*A163)*EXP(-A163/$B$1)</f>
        <v>-0.02075056528716393</v>
      </c>
      <c r="D163" s="8"/>
      <c r="E163" s="8">
        <f>$E$3*COS(2*PI()*$E$2*A163)*EXP(-A163/$E$1)</f>
        <v>0.02102222296046327</v>
      </c>
      <c r="F163" s="8">
        <f>-$E$3*SIN(2*PI()*$E$2*A163)*EXP(-A163/$E$1)</f>
        <v>0.0382392816079179</v>
      </c>
      <c r="G163" s="8"/>
      <c r="H163" s="8">
        <f>$H$3*COS(2*PI()*$H$2*A163)*EXP(-A163/$H$1)</f>
        <v>0</v>
      </c>
      <c r="I163" s="8">
        <f>-$H$3*SIN(2*PI()*$H$2*A163)*EXP(-A163/$H$1)</f>
        <v>0</v>
      </c>
      <c r="J163" s="8"/>
      <c r="K163" s="18">
        <f>ROUND((B163+E163+H163)*POWER(10,$L$1),0)/POWER(10,$L$1)</f>
        <v>0.014</v>
      </c>
      <c r="L163" s="18">
        <f>ROUND((C163+F163+I163)*POWER(10,$L$1),0)/POWER(10,$L$1)</f>
        <v>0.017</v>
      </c>
      <c r="N163" s="1" t="str">
        <f>COMPLEX(K163,L163,"i")</f>
        <v>0.014+0.017i</v>
      </c>
    </row>
    <row r="164" spans="1:14" ht="12.75">
      <c r="A164" s="18">
        <v>15.4</v>
      </c>
      <c r="B164" s="8">
        <f>$B$3*COS(2*PI()*$B$2*A164)*EXP(-A164/$B$1)</f>
        <v>-0.017215668414466985</v>
      </c>
      <c r="C164" s="8">
        <f>-$B$3*SIN(2*PI()*$B$2*A164)*EXP(-A164/$B$1)</f>
        <v>-0.012507915251148801</v>
      </c>
      <c r="D164" s="8"/>
      <c r="E164" s="8">
        <f>$E$3*COS(2*PI()*$E$2*A164)*EXP(-A164/$E$1)</f>
        <v>0.03957079713260519</v>
      </c>
      <c r="F164" s="8">
        <f>-$E$3*SIN(2*PI()*$E$2*A164)*EXP(-A164/$E$1)</f>
        <v>0.015667186915250392</v>
      </c>
      <c r="G164" s="8"/>
      <c r="H164" s="8">
        <f>$H$3*COS(2*PI()*$H$2*A164)*EXP(-A164/$H$1)</f>
        <v>0</v>
      </c>
      <c r="I164" s="8">
        <f>-$H$3*SIN(2*PI()*$H$2*A164)*EXP(-A164/$H$1)</f>
        <v>0</v>
      </c>
      <c r="J164" s="8"/>
      <c r="K164" s="18">
        <f>ROUND((B164+E164+H164)*POWER(10,$L$1),0)/POWER(10,$L$1)</f>
        <v>0.022</v>
      </c>
      <c r="L164" s="18">
        <f>ROUND((C164+F164+I164)*POWER(10,$L$1),0)/POWER(10,$L$1)</f>
        <v>0.003</v>
      </c>
      <c r="N164" s="1" t="str">
        <f>COMPLEX(K164,L164,"i")</f>
        <v>0.022+0.003i</v>
      </c>
    </row>
    <row r="165" spans="1:14" ht="12.75">
      <c r="A165" s="18">
        <v>15.5</v>
      </c>
      <c r="B165" s="8">
        <f>$B$3*COS(2*PI()*$B$2*A165)*EXP(-A165/$B$1)</f>
        <v>-0.020754337873699742</v>
      </c>
      <c r="C165" s="8">
        <f>-$B$3*SIN(2*PI()*$B$2*A165)*EXP(-A165/$B$1)</f>
        <v>-1.5252349154981862E-16</v>
      </c>
      <c r="D165" s="8"/>
      <c r="E165" s="8">
        <f>$E$3*COS(2*PI()*$E$2*A165)*EXP(-A165/$E$1)</f>
        <v>0.039477096552346824</v>
      </c>
      <c r="F165" s="8">
        <f>-$E$3*SIN(2*PI()*$E$2*A165)*EXP(-A165/$E$1)</f>
        <v>-0.012826886219945849</v>
      </c>
      <c r="G165" s="8"/>
      <c r="H165" s="8">
        <f>$H$3*COS(2*PI()*$H$2*A165)*EXP(-A165/$H$1)</f>
        <v>0</v>
      </c>
      <c r="I165" s="8">
        <f>-$H$3*SIN(2*PI()*$H$2*A165)*EXP(-A165/$H$1)</f>
        <v>0</v>
      </c>
      <c r="J165" s="8"/>
      <c r="K165" s="18">
        <f>ROUND((B165+E165+H165)*POWER(10,$L$1),0)/POWER(10,$L$1)</f>
        <v>0.019</v>
      </c>
      <c r="L165" s="18">
        <f>ROUND((C165+F165+I165)*POWER(10,$L$1),0)/POWER(10,$L$1)</f>
        <v>-0.013</v>
      </c>
      <c r="N165" s="1" t="str">
        <f>COMPLEX(K165,L165,"i")</f>
        <v>0.019-0.013i</v>
      </c>
    </row>
    <row r="166" spans="1:14" ht="12.75">
      <c r="A166" s="18">
        <v>15.6</v>
      </c>
      <c r="B166" s="8">
        <f>$B$3*COS(2*PI()*$B$2*A166)*EXP(-A166/$B$1)</f>
        <v>-0.01637605035828856</v>
      </c>
      <c r="C166" s="8">
        <f>-$B$3*SIN(2*PI()*$B$2*A166)*EXP(-A166/$B$1)</f>
        <v>0.01189789702605397</v>
      </c>
      <c r="D166" s="8"/>
      <c r="E166" s="8">
        <f>$E$3*COS(2*PI()*$E$2*A166)*EXP(-A166/$E$1)</f>
        <v>0.02169231706850768</v>
      </c>
      <c r="F166" s="8">
        <f>-$E$3*SIN(2*PI()*$E$2*A166)*EXP(-A166/$E$1)</f>
        <v>-0.03418162219846328</v>
      </c>
      <c r="G166" s="8"/>
      <c r="H166" s="8">
        <f>$H$3*COS(2*PI()*$H$2*A166)*EXP(-A166/$H$1)</f>
        <v>0</v>
      </c>
      <c r="I166" s="8">
        <f>-$H$3*SIN(2*PI()*$H$2*A166)*EXP(-A166/$H$1)</f>
        <v>0</v>
      </c>
      <c r="J166" s="8"/>
      <c r="K166" s="18">
        <f>ROUND((B166+E166+H166)*POWER(10,$L$1),0)/POWER(10,$L$1)</f>
        <v>0.005</v>
      </c>
      <c r="L166" s="18">
        <f>ROUND((C166+F166+I166)*POWER(10,$L$1),0)/POWER(10,$L$1)</f>
        <v>-0.022</v>
      </c>
      <c r="N166" s="1" t="str">
        <f>COMPLEX(K166,L166,"i")</f>
        <v>0.005-0.022i</v>
      </c>
    </row>
    <row r="167" spans="1:14" ht="12.75">
      <c r="A167" s="18">
        <v>15.7</v>
      </c>
      <c r="B167" s="8">
        <f>$B$3*COS(2*PI()*$B$2*A167)*EXP(-A167/$B$1)</f>
        <v>-0.0061006557985677995</v>
      </c>
      <c r="C167" s="8">
        <f>-$B$3*SIN(2*PI()*$B$2*A167)*EXP(-A167/$B$1)</f>
        <v>0.018775887917223937</v>
      </c>
      <c r="D167" s="8"/>
      <c r="E167" s="8">
        <f>$E$3*COS(2*PI()*$E$2*A167)*EXP(-A167/$E$1)</f>
        <v>-0.004948691703146689</v>
      </c>
      <c r="F167" s="8">
        <f>-$E$3*SIN(2*PI()*$E$2*A167)*EXP(-A167/$E$1)</f>
        <v>-0.03917292845114118</v>
      </c>
      <c r="G167" s="8"/>
      <c r="H167" s="8">
        <f>$H$3*COS(2*PI()*$H$2*A167)*EXP(-A167/$H$1)</f>
        <v>0</v>
      </c>
      <c r="I167" s="8">
        <f>-$H$3*SIN(2*PI()*$H$2*A167)*EXP(-A167/$H$1)</f>
        <v>0</v>
      </c>
      <c r="J167" s="8"/>
      <c r="K167" s="18">
        <f>ROUND((B167+E167+H167)*POWER(10,$L$1),0)/POWER(10,$L$1)</f>
        <v>-0.011</v>
      </c>
      <c r="L167" s="18">
        <f>ROUND((C167+F167+I167)*POWER(10,$L$1),0)/POWER(10,$L$1)</f>
        <v>-0.02</v>
      </c>
      <c r="N167" s="1" t="str">
        <f>COMPLEX(K167,L167,"i")</f>
        <v>-0.011-0.02i</v>
      </c>
    </row>
    <row r="168" spans="1:14" ht="12.75">
      <c r="A168" s="18">
        <v>15.8</v>
      </c>
      <c r="B168" s="8">
        <f>$B$3*COS(2*PI()*$B$2*A168)*EXP(-A168/$B$1)</f>
        <v>0.005950030070216089</v>
      </c>
      <c r="C168" s="8">
        <f>-$B$3*SIN(2*PI()*$B$2*A168)*EXP(-A168/$B$1)</f>
        <v>0.018312309592801574</v>
      </c>
      <c r="D168" s="8"/>
      <c r="E168" s="8">
        <f>$E$3*COS(2*PI()*$E$2*A168)*EXP(-A168/$E$1)</f>
        <v>-0.028072147049225116</v>
      </c>
      <c r="F168" s="8">
        <f>-$E$3*SIN(2*PI()*$E$2*A168)*EXP(-A168/$E$1)</f>
        <v>-0.026361500751721903</v>
      </c>
      <c r="G168" s="8"/>
      <c r="H168" s="8">
        <f>$H$3*COS(2*PI()*$H$2*A168)*EXP(-A168/$H$1)</f>
        <v>0</v>
      </c>
      <c r="I168" s="8">
        <f>-$H$3*SIN(2*PI()*$H$2*A168)*EXP(-A168/$H$1)</f>
        <v>0</v>
      </c>
      <c r="J168" s="8"/>
      <c r="K168" s="18">
        <f>ROUND((B168+E168+H168)*POWER(10,$L$1),0)/POWER(10,$L$1)</f>
        <v>-0.022</v>
      </c>
      <c r="L168" s="18">
        <f>ROUND((C168+F168+I168)*POWER(10,$L$1),0)/POWER(10,$L$1)</f>
        <v>-0.008</v>
      </c>
      <c r="N168" s="1" t="str">
        <f>COMPLEX(K168,L168,"i")</f>
        <v>-0.022-0.008i</v>
      </c>
    </row>
    <row r="169" spans="1:14" ht="12.75">
      <c r="A169" s="18">
        <v>15.9</v>
      </c>
      <c r="B169" s="8">
        <f>$B$3*COS(2*PI()*$B$2*A169)*EXP(-A169/$B$1)</f>
        <v>0.015192774051690448</v>
      </c>
      <c r="C169" s="8">
        <f>-$B$3*SIN(2*PI()*$B$2*A169)*EXP(-A169/$B$1)</f>
        <v>0.0110381964669296</v>
      </c>
      <c r="D169" s="8"/>
      <c r="E169" s="8">
        <f>$E$3*COS(2*PI()*$E$2*A169)*EXP(-A169/$E$1)</f>
        <v>-0.037484489665816086</v>
      </c>
      <c r="F169" s="8">
        <f>-$E$3*SIN(2*PI()*$E$2*A169)*EXP(-A169/$E$1)</f>
        <v>-0.0023583241944970376</v>
      </c>
      <c r="G169" s="8"/>
      <c r="H169" s="8">
        <f>$H$3*COS(2*PI()*$H$2*A169)*EXP(-A169/$H$1)</f>
        <v>0</v>
      </c>
      <c r="I169" s="8">
        <f>-$H$3*SIN(2*PI()*$H$2*A169)*EXP(-A169/$H$1)</f>
        <v>0</v>
      </c>
      <c r="J169" s="8"/>
      <c r="K169" s="18">
        <f>ROUND((B169+E169+H169)*POWER(10,$L$1),0)/POWER(10,$L$1)</f>
        <v>-0.022</v>
      </c>
      <c r="L169" s="18">
        <f>ROUND((C169+F169+I169)*POWER(10,$L$1),0)/POWER(10,$L$1)</f>
        <v>0.009</v>
      </c>
      <c r="N169" s="1" t="str">
        <f>COMPLEX(K169,L169,"i")</f>
        <v>-0.022+0.009i</v>
      </c>
    </row>
    <row r="170" spans="1:14" ht="12.75">
      <c r="A170" s="18">
        <v>16</v>
      </c>
      <c r="B170" s="8">
        <f>$B$3*COS(2*PI()*$B$2*A170)*EXP(-A170/$B$1)</f>
        <v>0.01831563888873418</v>
      </c>
      <c r="C170" s="8">
        <f>-$B$3*SIN(2*PI()*$B$2*A170)*EXP(-A170/$B$1)</f>
        <v>7.177423282387233E-17</v>
      </c>
      <c r="D170" s="8"/>
      <c r="E170" s="8">
        <f>$E$3*COS(2*PI()*$E$2*A170)*EXP(-A170/$E$1)</f>
        <v>-0.02963532624764104</v>
      </c>
      <c r="F170" s="8">
        <f>-$E$3*SIN(2*PI()*$E$2*A170)*EXP(-A170/$E$1)</f>
        <v>0.021531324850225197</v>
      </c>
      <c r="G170" s="8"/>
      <c r="H170" s="8">
        <f>$H$3*COS(2*PI()*$H$2*A170)*EXP(-A170/$H$1)</f>
        <v>0</v>
      </c>
      <c r="I170" s="8">
        <f>-$H$3*SIN(2*PI()*$H$2*A170)*EXP(-A170/$H$1)</f>
        <v>0</v>
      </c>
      <c r="J170" s="8"/>
      <c r="K170" s="18">
        <f>ROUND((B170+E170+H170)*POWER(10,$L$1),0)/POWER(10,$L$1)</f>
        <v>-0.011</v>
      </c>
      <c r="L170" s="18">
        <f>ROUND((C170+F170+I170)*POWER(10,$L$1),0)/POWER(10,$L$1)</f>
        <v>0.022</v>
      </c>
      <c r="N170" s="1" t="str">
        <f>COMPLEX(K170,L170,"i")</f>
        <v>-0.011+0.022i</v>
      </c>
    </row>
    <row r="171" spans="1:14" ht="12.75">
      <c r="A171" s="18">
        <v>16.1</v>
      </c>
      <c r="B171" s="8">
        <f>$B$3*COS(2*PI()*$B$2*A171)*EXP(-A171/$B$1)</f>
        <v>0.014451813717758964</v>
      </c>
      <c r="C171" s="8">
        <f>-$B$3*SIN(2*PI()*$B$2*A171)*EXP(-A171/$B$1)</f>
        <v>-0.010499857272763142</v>
      </c>
      <c r="D171" s="8"/>
      <c r="E171" s="8">
        <f>$E$3*COS(2*PI()*$E$2*A171)*EXP(-A171/$E$1)</f>
        <v>-0.008884905874130643</v>
      </c>
      <c r="F171" s="8">
        <f>-$E$3*SIN(2*PI()*$E$2*A171)*EXP(-A171/$E$1)</f>
        <v>0.034604423669997046</v>
      </c>
      <c r="G171" s="8"/>
      <c r="H171" s="8">
        <f>$H$3*COS(2*PI()*$H$2*A171)*EXP(-A171/$H$1)</f>
        <v>0</v>
      </c>
      <c r="I171" s="8">
        <f>-$H$3*SIN(2*PI()*$H$2*A171)*EXP(-A171/$H$1)</f>
        <v>0</v>
      </c>
      <c r="J171" s="8"/>
      <c r="K171" s="18">
        <f>ROUND((B171+E171+H171)*POWER(10,$L$1),0)/POWER(10,$L$1)</f>
        <v>0.006</v>
      </c>
      <c r="L171" s="18">
        <f>ROUND((C171+F171+I171)*POWER(10,$L$1),0)/POWER(10,$L$1)</f>
        <v>0.024</v>
      </c>
      <c r="N171" s="1" t="str">
        <f>COMPLEX(K171,L171,"i")</f>
        <v>0.006+0.024i</v>
      </c>
    </row>
    <row r="172" spans="1:14" ht="12.75">
      <c r="A172" s="18">
        <v>16.2</v>
      </c>
      <c r="B172" s="8">
        <f>$B$3*COS(2*PI()*$B$2*A172)*EXP(-A172/$B$1)</f>
        <v>0.005383809845970778</v>
      </c>
      <c r="C172" s="8">
        <f>-$B$3*SIN(2*PI()*$B$2*A172)*EXP(-A172/$B$1)</f>
        <v>-0.016569662930225677</v>
      </c>
      <c r="D172" s="8"/>
      <c r="E172" s="8">
        <f>$E$3*COS(2*PI()*$E$2*A172)*EXP(-A172/$E$1)</f>
        <v>0.014836172662769962</v>
      </c>
      <c r="F172" s="8">
        <f>-$E$3*SIN(2*PI()*$E$2*A172)*EXP(-A172/$E$1)</f>
        <v>0.03152847178402316</v>
      </c>
      <c r="G172" s="8"/>
      <c r="H172" s="8">
        <f>$H$3*COS(2*PI()*$H$2*A172)*EXP(-A172/$H$1)</f>
        <v>0</v>
      </c>
      <c r="I172" s="8">
        <f>-$H$3*SIN(2*PI()*$H$2*A172)*EXP(-A172/$H$1)</f>
        <v>0</v>
      </c>
      <c r="J172" s="8"/>
      <c r="K172" s="18">
        <f>ROUND((B172+E172+H172)*POWER(10,$L$1),0)/POWER(10,$L$1)</f>
        <v>0.02</v>
      </c>
      <c r="L172" s="18">
        <f>ROUND((C172+F172+I172)*POWER(10,$L$1),0)/POWER(10,$L$1)</f>
        <v>0.015</v>
      </c>
      <c r="N172" s="1" t="str">
        <f>COMPLEX(K172,L172,"i")</f>
        <v>0.02+0.015i</v>
      </c>
    </row>
    <row r="173" spans="1:14" ht="12.75">
      <c r="A173" s="18">
        <v>16.3</v>
      </c>
      <c r="B173" s="8">
        <f>$B$3*COS(2*PI()*$B$2*A173)*EXP(-A173/$B$1)</f>
        <v>-0.005250883107250957</v>
      </c>
      <c r="C173" s="8">
        <f>-$B$3*SIN(2*PI()*$B$2*A173)*EXP(-A173/$B$1)</f>
        <v>-0.016160556494817544</v>
      </c>
      <c r="D173" s="8"/>
      <c r="E173" s="8">
        <f>$E$3*COS(2*PI()*$E$2*A173)*EXP(-A173/$E$1)</f>
        <v>0.030750031042063742</v>
      </c>
      <c r="F173" s="8">
        <f>-$E$3*SIN(2*PI()*$E$2*A173)*EXP(-A173/$E$1)</f>
        <v>0.01446986625456255</v>
      </c>
      <c r="G173" s="8"/>
      <c r="H173" s="8">
        <f>$H$3*COS(2*PI()*$H$2*A173)*EXP(-A173/$H$1)</f>
        <v>0</v>
      </c>
      <c r="I173" s="8">
        <f>-$H$3*SIN(2*PI()*$H$2*A173)*EXP(-A173/$H$1)</f>
        <v>0</v>
      </c>
      <c r="J173" s="8"/>
      <c r="K173" s="18">
        <f>ROUND((B173+E173+H173)*POWER(10,$L$1),0)/POWER(10,$L$1)</f>
        <v>0.025</v>
      </c>
      <c r="L173" s="18">
        <f>ROUND((C173+F173+I173)*POWER(10,$L$1),0)/POWER(10,$L$1)</f>
        <v>-0.002</v>
      </c>
      <c r="N173" s="1" t="str">
        <f>COMPLEX(K173,L173,"i")</f>
        <v>0.025-0.002i</v>
      </c>
    </row>
    <row r="174" spans="1:14" ht="12.75">
      <c r="A174" s="18">
        <v>16.4</v>
      </c>
      <c r="B174" s="8">
        <f>$B$3*COS(2*PI()*$B$2*A174)*EXP(-A174/$B$1)</f>
        <v>-0.013407576042284337</v>
      </c>
      <c r="C174" s="8">
        <f>-$B$3*SIN(2*PI()*$B$2*A174)*EXP(-A174/$B$1)</f>
        <v>-0.009741174192185748</v>
      </c>
      <c r="D174" s="8"/>
      <c r="E174" s="8">
        <f>$E$3*COS(2*PI()*$E$2*A174)*EXP(-A174/$E$1)</f>
        <v>0.03210402865799329</v>
      </c>
      <c r="F174" s="8">
        <f>-$E$3*SIN(2*PI()*$E$2*A174)*EXP(-A174/$E$1)</f>
        <v>-0.008242913551367354</v>
      </c>
      <c r="G174" s="8"/>
      <c r="H174" s="8">
        <f>$H$3*COS(2*PI()*$H$2*A174)*EXP(-A174/$H$1)</f>
        <v>0</v>
      </c>
      <c r="I174" s="8">
        <f>-$H$3*SIN(2*PI()*$H$2*A174)*EXP(-A174/$H$1)</f>
        <v>0</v>
      </c>
      <c r="J174" s="8"/>
      <c r="K174" s="18">
        <f>ROUND((B174+E174+H174)*POWER(10,$L$1),0)/POWER(10,$L$1)</f>
        <v>0.019</v>
      </c>
      <c r="L174" s="18">
        <f>ROUND((C174+F174+I174)*POWER(10,$L$1),0)/POWER(10,$L$1)</f>
        <v>-0.018</v>
      </c>
      <c r="N174" s="1" t="str">
        <f>COMPLEX(K174,L174,"i")</f>
        <v>0.019-0.018i</v>
      </c>
    </row>
    <row r="175" spans="1:14" ht="12.75">
      <c r="A175" s="18">
        <v>16.5</v>
      </c>
      <c r="B175" s="8">
        <f>$B$3*COS(2*PI()*$B$2*A175)*EXP(-A175/$B$1)</f>
        <v>-0.016163494588165874</v>
      </c>
      <c r="C175" s="8">
        <f>-$B$3*SIN(2*PI()*$B$2*A175)*EXP(-A175/$B$1)</f>
        <v>-7.895661649122307E-18</v>
      </c>
      <c r="D175" s="8"/>
      <c r="E175" s="8">
        <f>$E$3*COS(2*PI()*$E$2*A175)*EXP(-A175/$E$1)</f>
        <v>0.01900132748886581</v>
      </c>
      <c r="F175" s="8">
        <f>-$E$3*SIN(2*PI()*$E$2*A175)*EXP(-A175/$E$1)</f>
        <v>-0.026153083620627657</v>
      </c>
      <c r="G175" s="8"/>
      <c r="H175" s="8">
        <f>$H$3*COS(2*PI()*$H$2*A175)*EXP(-A175/$H$1)</f>
        <v>0</v>
      </c>
      <c r="I175" s="8">
        <f>-$H$3*SIN(2*PI()*$H$2*A175)*EXP(-A175/$H$1)</f>
        <v>0</v>
      </c>
      <c r="J175" s="8"/>
      <c r="K175" s="18">
        <f>ROUND((B175+E175+H175)*POWER(10,$L$1),0)/POWER(10,$L$1)</f>
        <v>0.003</v>
      </c>
      <c r="L175" s="18">
        <f>ROUND((C175+F175+I175)*POWER(10,$L$1),0)/POWER(10,$L$1)</f>
        <v>-0.026</v>
      </c>
      <c r="N175" s="1" t="str">
        <f>COMPLEX(K175,L175,"i")</f>
        <v>0.003-0.026i</v>
      </c>
    </row>
    <row r="176" spans="1:14" ht="12.75">
      <c r="A176" s="18">
        <v>16.6</v>
      </c>
      <c r="B176" s="8">
        <f>$B$3*COS(2*PI()*$B$2*A176)*EXP(-A176/$B$1)</f>
        <v>-0.012753680842651823</v>
      </c>
      <c r="C176" s="8">
        <f>-$B$3*SIN(2*PI()*$B$2*A176)*EXP(-A176/$B$1)</f>
        <v>0.009266091520793855</v>
      </c>
      <c r="D176" s="8"/>
      <c r="E176" s="8">
        <f>$E$3*COS(2*PI()*$E$2*A176)*EXP(-A176/$E$1)</f>
        <v>-0.0019797118023216573</v>
      </c>
      <c r="F176" s="8">
        <f>-$E$3*SIN(2*PI()*$E$2*A176)*EXP(-A176/$E$1)</f>
        <v>-0.03146661801992003</v>
      </c>
      <c r="G176" s="8"/>
      <c r="H176" s="8">
        <f>$H$3*COS(2*PI()*$H$2*A176)*EXP(-A176/$H$1)</f>
        <v>0</v>
      </c>
      <c r="I176" s="8">
        <f>-$H$3*SIN(2*PI()*$H$2*A176)*EXP(-A176/$H$1)</f>
        <v>0</v>
      </c>
      <c r="J176" s="8"/>
      <c r="K176" s="18">
        <f>ROUND((B176+E176+H176)*POWER(10,$L$1),0)/POWER(10,$L$1)</f>
        <v>-0.015</v>
      </c>
      <c r="L176" s="18">
        <f>ROUND((C176+F176+I176)*POWER(10,$L$1),0)/POWER(10,$L$1)</f>
        <v>-0.022</v>
      </c>
      <c r="N176" s="1" t="str">
        <f>COMPLEX(K176,L176,"i")</f>
        <v>-0.015-0.022i</v>
      </c>
    </row>
    <row r="177" spans="1:14" ht="12.75">
      <c r="A177" s="18">
        <v>16.7</v>
      </c>
      <c r="B177" s="8">
        <f>$B$3*COS(2*PI()*$B$2*A177)*EXP(-A177/$B$1)</f>
        <v>-0.004751195513173608</v>
      </c>
      <c r="C177" s="8">
        <f>-$B$3*SIN(2*PI()*$B$2*A177)*EXP(-A177/$B$1)</f>
        <v>0.014622676212794963</v>
      </c>
      <c r="D177" s="8"/>
      <c r="E177" s="8">
        <f>$E$3*COS(2*PI()*$E$2*A177)*EXP(-A177/$E$1)</f>
        <v>-0.021050085901087694</v>
      </c>
      <c r="F177" s="8">
        <f>-$E$3*SIN(2*PI()*$E$2*A177)*EXP(-A177/$E$1)</f>
        <v>-0.022416064714204226</v>
      </c>
      <c r="G177" s="8"/>
      <c r="H177" s="8">
        <f>$H$3*COS(2*PI()*$H$2*A177)*EXP(-A177/$H$1)</f>
        <v>0</v>
      </c>
      <c r="I177" s="8">
        <f>-$H$3*SIN(2*PI()*$H$2*A177)*EXP(-A177/$H$1)</f>
        <v>0</v>
      </c>
      <c r="J177" s="8"/>
      <c r="K177" s="18">
        <f>ROUND((B177+E177+H177)*POWER(10,$L$1),0)/POWER(10,$L$1)</f>
        <v>-0.026</v>
      </c>
      <c r="L177" s="18">
        <f>ROUND((C177+F177+I177)*POWER(10,$L$1),0)/POWER(10,$L$1)</f>
        <v>-0.008</v>
      </c>
      <c r="N177" s="1" t="str">
        <f>COMPLEX(K177,L177,"i")</f>
        <v>-0.026-0.008i</v>
      </c>
    </row>
    <row r="178" spans="1:14" ht="12.75">
      <c r="A178" s="18">
        <v>16.8</v>
      </c>
      <c r="B178" s="8">
        <f>$B$3*COS(2*PI()*$B$2*A178)*EXP(-A178/$B$1)</f>
        <v>0.004633888077982592</v>
      </c>
      <c r="C178" s="8">
        <f>-$B$3*SIN(2*PI()*$B$2*A178)*EXP(-A178/$B$1)</f>
        <v>0.014261641050719899</v>
      </c>
      <c r="D178" s="8"/>
      <c r="E178" s="8">
        <f>$E$3*COS(2*PI()*$E$2*A178)*EXP(-A178/$E$1)</f>
        <v>-0.029754664436573167</v>
      </c>
      <c r="F178" s="8">
        <f>-$E$3*SIN(2*PI()*$E$2*A178)*EXP(-A178/$E$1)</f>
        <v>-0.003758888264144171</v>
      </c>
      <c r="G178" s="8"/>
      <c r="H178" s="8">
        <f>$H$3*COS(2*PI()*$H$2*A178)*EXP(-A178/$H$1)</f>
        <v>0</v>
      </c>
      <c r="I178" s="8">
        <f>-$H$3*SIN(2*PI()*$H$2*A178)*EXP(-A178/$H$1)</f>
        <v>0</v>
      </c>
      <c r="J178" s="8"/>
      <c r="K178" s="18">
        <f>ROUND((B178+E178+H178)*POWER(10,$L$1),0)/POWER(10,$L$1)</f>
        <v>-0.025</v>
      </c>
      <c r="L178" s="18">
        <f>ROUND((C178+F178+I178)*POWER(10,$L$1),0)/POWER(10,$L$1)</f>
        <v>0.011</v>
      </c>
      <c r="N178" s="1" t="str">
        <f>COMPLEX(K178,L178,"i")</f>
        <v>-0.025+0.011i</v>
      </c>
    </row>
    <row r="179" spans="1:14" ht="12.75">
      <c r="A179" s="18">
        <v>16.9</v>
      </c>
      <c r="B179" s="8">
        <f>$B$3*COS(2*PI()*$B$2*A179)*EXP(-A179/$B$1)</f>
        <v>0.011832144328483384</v>
      </c>
      <c r="C179" s="8">
        <f>-$B$3*SIN(2*PI()*$B$2*A179)*EXP(-A179/$B$1)</f>
        <v>0.00859655605214088</v>
      </c>
      <c r="D179" s="8"/>
      <c r="E179" s="8">
        <f>$E$3*COS(2*PI()*$E$2*A179)*EXP(-A179/$E$1)</f>
        <v>-0.02469715703024862</v>
      </c>
      <c r="F179" s="8">
        <f>-$E$3*SIN(2*PI()*$E$2*A179)*EXP(-A179/$E$1)</f>
        <v>0.015673292445873878</v>
      </c>
      <c r="G179" s="8"/>
      <c r="H179" s="8">
        <f>$H$3*COS(2*PI()*$H$2*A179)*EXP(-A179/$H$1)</f>
        <v>0</v>
      </c>
      <c r="I179" s="8">
        <f>-$H$3*SIN(2*PI()*$H$2*A179)*EXP(-A179/$H$1)</f>
        <v>0</v>
      </c>
      <c r="J179" s="8"/>
      <c r="K179" s="18">
        <f>ROUND((B179+E179+H179)*POWER(10,$L$1),0)/POWER(10,$L$1)</f>
        <v>-0.013</v>
      </c>
      <c r="L179" s="18">
        <f>ROUND((C179+F179+I179)*POWER(10,$L$1),0)/POWER(10,$L$1)</f>
        <v>0.024</v>
      </c>
      <c r="N179" s="1" t="str">
        <f>COMPLEX(K179,L179,"i")</f>
        <v>-0.013+0.024i</v>
      </c>
    </row>
    <row r="180" spans="1:14" ht="12.75">
      <c r="A180" s="18">
        <v>17</v>
      </c>
      <c r="B180" s="8">
        <f>$B$3*COS(2*PI()*$B$2*A180)*EXP(-A180/$B$1)</f>
        <v>0.014264233908999256</v>
      </c>
      <c r="C180" s="8">
        <f>-$B$3*SIN(2*PI()*$B$2*A180)*EXP(-A180/$B$1)</f>
        <v>-4.196203482916827E-17</v>
      </c>
      <c r="D180" s="8"/>
      <c r="E180" s="8">
        <f>$E$3*COS(2*PI()*$E$2*A180)*EXP(-A180/$E$1)</f>
        <v>-0.00881578137924015</v>
      </c>
      <c r="F180" s="8">
        <f>-$E$3*SIN(2*PI()*$E$2*A180)*EXP(-A180/$E$1)</f>
        <v>0.02713218521822412</v>
      </c>
      <c r="G180" s="8"/>
      <c r="H180" s="8">
        <f>$H$3*COS(2*PI()*$H$2*A180)*EXP(-A180/$H$1)</f>
        <v>0</v>
      </c>
      <c r="I180" s="8">
        <f>-$H$3*SIN(2*PI()*$H$2*A180)*EXP(-A180/$H$1)</f>
        <v>0</v>
      </c>
      <c r="J180" s="8"/>
      <c r="K180" s="18">
        <f>ROUND((B180+E180+H180)*POWER(10,$L$1),0)/POWER(10,$L$1)</f>
        <v>0.005</v>
      </c>
      <c r="L180" s="18">
        <f>ROUND((C180+F180+I180)*POWER(10,$L$1),0)/POWER(10,$L$1)</f>
        <v>0.027</v>
      </c>
      <c r="N180" s="1" t="str">
        <f>COMPLEX(K180,L180,"i")</f>
        <v>0.005+0.027i</v>
      </c>
    </row>
    <row r="181" spans="1:14" ht="12.75">
      <c r="A181" s="18">
        <v>17.1</v>
      </c>
      <c r="B181" s="8">
        <f>$B$3*COS(2*PI()*$B$2*A181)*EXP(-A181/$B$1)</f>
        <v>0.011255083840192697</v>
      </c>
      <c r="C181" s="8">
        <f>-$B$3*SIN(2*PI()*$B$2*A181)*EXP(-A181/$B$1)</f>
        <v>-0.008177297066165998</v>
      </c>
      <c r="D181" s="8"/>
      <c r="E181" s="8">
        <f>$E$3*COS(2*PI()*$E$2*A181)*EXP(-A181/$E$1)</f>
        <v>0.010242733423173415</v>
      </c>
      <c r="F181" s="8">
        <f>-$E$3*SIN(2*PI()*$E$2*A181)*EXP(-A181/$E$1)</f>
        <v>0.025870191538799662</v>
      </c>
      <c r="G181" s="8"/>
      <c r="H181" s="8">
        <f>$H$3*COS(2*PI()*$H$2*A181)*EXP(-A181/$H$1)</f>
        <v>0</v>
      </c>
      <c r="I181" s="8">
        <f>-$H$3*SIN(2*PI()*$H$2*A181)*EXP(-A181/$H$1)</f>
        <v>0</v>
      </c>
      <c r="J181" s="8"/>
      <c r="K181" s="18">
        <f>ROUND((B181+E181+H181)*POWER(10,$L$1),0)/POWER(10,$L$1)</f>
        <v>0.021</v>
      </c>
      <c r="L181" s="18">
        <f>ROUND((C181+F181+I181)*POWER(10,$L$1),0)/POWER(10,$L$1)</f>
        <v>0.018</v>
      </c>
      <c r="N181" s="1" t="str">
        <f>COMPLEX(K181,L181,"i")</f>
        <v>0.021+0.018i</v>
      </c>
    </row>
    <row r="182" spans="1:14" ht="12.75">
      <c r="A182" s="18">
        <v>17.2</v>
      </c>
      <c r="B182" s="8">
        <f>$B$3*COS(2*PI()*$B$2*A182)*EXP(-A182/$B$1)</f>
        <v>0.004192915323949492</v>
      </c>
      <c r="C182" s="8">
        <f>-$B$3*SIN(2*PI()*$B$2*A182)*EXP(-A182/$B$1)</f>
        <v>-0.012904466465289014</v>
      </c>
      <c r="D182" s="8"/>
      <c r="E182" s="8">
        <f>$E$3*COS(2*PI()*$E$2*A182)*EXP(-A182/$E$1)</f>
        <v>0.02378043780192216</v>
      </c>
      <c r="F182" s="8">
        <f>-$E$3*SIN(2*PI()*$E$2*A182)*EXP(-A182/$E$1)</f>
        <v>0.013073406312787354</v>
      </c>
      <c r="G182" s="8"/>
      <c r="H182" s="8">
        <f>$H$3*COS(2*PI()*$H$2*A182)*EXP(-A182/$H$1)</f>
        <v>0</v>
      </c>
      <c r="I182" s="8">
        <f>-$H$3*SIN(2*PI()*$H$2*A182)*EXP(-A182/$H$1)</f>
        <v>0</v>
      </c>
      <c r="J182" s="8"/>
      <c r="K182" s="18">
        <f>ROUND((B182+E182+H182)*POWER(10,$L$1),0)/POWER(10,$L$1)</f>
        <v>0.028</v>
      </c>
      <c r="L182" s="18">
        <f>ROUND((C182+F182+I182)*POWER(10,$L$1),0)/POWER(10,$L$1)</f>
        <v>0</v>
      </c>
      <c r="N182" s="1" t="str">
        <f>COMPLEX(K182,L182,"i")</f>
        <v>0.028</v>
      </c>
    </row>
    <row r="183" spans="1:14" ht="12.75">
      <c r="A183" s="18">
        <v>17.3</v>
      </c>
      <c r="B183" s="8">
        <f>$B$3*COS(2*PI()*$B$2*A183)*EXP(-A183/$B$1)</f>
        <v>-0.0040893918757433645</v>
      </c>
      <c r="C183" s="8">
        <f>-$B$3*SIN(2*PI()*$B$2*A183)*EXP(-A183/$B$1)</f>
        <v>-0.012585854053033611</v>
      </c>
      <c r="D183" s="8"/>
      <c r="E183" s="8">
        <f>$E$3*COS(2*PI()*$E$2*A183)*EXP(-A183/$E$1)</f>
        <v>0.02599829508342306</v>
      </c>
      <c r="F183" s="8">
        <f>-$E$3*SIN(2*PI()*$E$2*A183)*EXP(-A183/$E$1)</f>
        <v>-0.004959440027452077</v>
      </c>
      <c r="G183" s="8"/>
      <c r="H183" s="8">
        <f>$H$3*COS(2*PI()*$H$2*A183)*EXP(-A183/$H$1)</f>
        <v>0</v>
      </c>
      <c r="I183" s="8">
        <f>-$H$3*SIN(2*PI()*$H$2*A183)*EXP(-A183/$H$1)</f>
        <v>0</v>
      </c>
      <c r="J183" s="8"/>
      <c r="K183" s="18">
        <f>ROUND((B183+E183+H183)*POWER(10,$L$1),0)/POWER(10,$L$1)</f>
        <v>0.022</v>
      </c>
      <c r="L183" s="18">
        <f>ROUND((C183+F183+I183)*POWER(10,$L$1),0)/POWER(10,$L$1)</f>
        <v>-0.018</v>
      </c>
      <c r="N183" s="1" t="str">
        <f>COMPLEX(K183,L183,"i")</f>
        <v>0.022-0.018i</v>
      </c>
    </row>
    <row r="184" spans="1:14" ht="12.75">
      <c r="A184" s="18">
        <v>17.4</v>
      </c>
      <c r="B184" s="8">
        <f>$B$3*COS(2*PI()*$B$2*A184)*EXP(-A184/$B$1)</f>
        <v>-0.0104418307208205</v>
      </c>
      <c r="C184" s="8">
        <f>-$B$3*SIN(2*PI()*$B$2*A184)*EXP(-A184/$B$1)</f>
        <v>-0.007586434088909147</v>
      </c>
      <c r="D184" s="8"/>
      <c r="E184" s="8">
        <f>$E$3*COS(2*PI()*$E$2*A184)*EXP(-A184/$E$1)</f>
        <v>0.01645422393997603</v>
      </c>
      <c r="F184" s="8">
        <f>-$E$3*SIN(2*PI()*$E$2*A184)*EXP(-A184/$E$1)</f>
        <v>-0.019889740030569873</v>
      </c>
      <c r="G184" s="8"/>
      <c r="H184" s="8">
        <f>$H$3*COS(2*PI()*$H$2*A184)*EXP(-A184/$H$1)</f>
        <v>0</v>
      </c>
      <c r="I184" s="8">
        <f>-$H$3*SIN(2*PI()*$H$2*A184)*EXP(-A184/$H$1)</f>
        <v>0</v>
      </c>
      <c r="J184" s="8"/>
      <c r="K184" s="18">
        <f>ROUND((B184+E184+H184)*POWER(10,$L$1),0)/POWER(10,$L$1)</f>
        <v>0.006</v>
      </c>
      <c r="L184" s="18">
        <f>ROUND((C184+F184+I184)*POWER(10,$L$1),0)/POWER(10,$L$1)</f>
        <v>-0.027</v>
      </c>
      <c r="N184" s="1" t="str">
        <f>COMPLEX(K184,L184,"i")</f>
        <v>0.006-0.027i</v>
      </c>
    </row>
    <row r="185" spans="1:14" ht="12.75">
      <c r="A185" s="18">
        <v>17.5</v>
      </c>
      <c r="B185" s="8">
        <f>$B$3*COS(2*PI()*$B$2*A185)*EXP(-A185/$B$1)</f>
        <v>-0.012588142242433998</v>
      </c>
      <c r="C185" s="8">
        <f>-$B$3*SIN(2*PI()*$B$2*A185)*EXP(-A185/$B$1)</f>
        <v>-9.867638154054757E-17</v>
      </c>
      <c r="D185" s="8"/>
      <c r="E185" s="8">
        <f>$E$3*COS(2*PI()*$E$2*A185)*EXP(-A185/$E$1)</f>
        <v>-2.837990901270701E-16</v>
      </c>
      <c r="F185" s="8">
        <f>-$E$3*SIN(2*PI()*$E$2*A185)*EXP(-A185/$E$1)</f>
        <v>-0.025176284484867997</v>
      </c>
      <c r="G185" s="8"/>
      <c r="H185" s="8">
        <f>$H$3*COS(2*PI()*$H$2*A185)*EXP(-A185/$H$1)</f>
        <v>0</v>
      </c>
      <c r="I185" s="8">
        <f>-$H$3*SIN(2*PI()*$H$2*A185)*EXP(-A185/$H$1)</f>
        <v>0</v>
      </c>
      <c r="J185" s="8"/>
      <c r="K185" s="18">
        <f>ROUND((B185+E185+H185)*POWER(10,$L$1),0)/POWER(10,$L$1)</f>
        <v>-0.013</v>
      </c>
      <c r="L185" s="18">
        <f>ROUND((C185+F185+I185)*POWER(10,$L$1),0)/POWER(10,$L$1)</f>
        <v>-0.025</v>
      </c>
      <c r="N185" s="1" t="str">
        <f>COMPLEX(K185,L185,"i")</f>
        <v>-0.013-0.025i</v>
      </c>
    </row>
    <row r="186" spans="1:14" ht="12.75">
      <c r="A186" s="18">
        <v>17.6</v>
      </c>
      <c r="B186" s="8">
        <f>$B$3*COS(2*PI()*$B$2*A186)*EXP(-A186/$B$1)</f>
        <v>-0.009932576627299962</v>
      </c>
      <c r="C186" s="8">
        <f>-$B$3*SIN(2*PI()*$B$2*A186)*EXP(-A186/$B$1)</f>
        <v>0.007216439332405626</v>
      </c>
      <c r="D186" s="8"/>
      <c r="E186" s="8">
        <f>$E$3*COS(2*PI()*$E$2*A186)*EXP(-A186/$E$1)</f>
        <v>-0.01565174196902969</v>
      </c>
      <c r="F186" s="8">
        <f>-$E$3*SIN(2*PI()*$E$2*A186)*EXP(-A186/$E$1)</f>
        <v>-0.018919705962747425</v>
      </c>
      <c r="G186" s="8"/>
      <c r="H186" s="8">
        <f>$H$3*COS(2*PI()*$H$2*A186)*EXP(-A186/$H$1)</f>
        <v>0</v>
      </c>
      <c r="I186" s="8">
        <f>-$H$3*SIN(2*PI()*$H$2*A186)*EXP(-A186/$H$1)</f>
        <v>0</v>
      </c>
      <c r="J186" s="8"/>
      <c r="K186" s="18">
        <f>ROUND((B186+E186+H186)*POWER(10,$L$1),0)/POWER(10,$L$1)</f>
        <v>-0.026</v>
      </c>
      <c r="L186" s="18">
        <f>ROUND((C186+F186+I186)*POWER(10,$L$1),0)/POWER(10,$L$1)</f>
        <v>-0.012</v>
      </c>
      <c r="N186" s="1" t="str">
        <f>COMPLEX(K186,L186,"i")</f>
        <v>-0.026-0.012i</v>
      </c>
    </row>
    <row r="187" spans="1:14" ht="12.75">
      <c r="A187" s="18">
        <v>17.7</v>
      </c>
      <c r="B187" s="8">
        <f>$B$3*COS(2*PI()*$B$2*A187)*EXP(-A187/$B$1)</f>
        <v>-0.003700234786185035</v>
      </c>
      <c r="C187" s="8">
        <f>-$B$3*SIN(2*PI()*$B$2*A187)*EXP(-A187/$B$1)</f>
        <v>0.011388151685124297</v>
      </c>
      <c r="D187" s="8"/>
      <c r="E187" s="8">
        <f>$E$3*COS(2*PI()*$E$2*A187)*EXP(-A187/$E$1)</f>
        <v>-0.023524230196621615</v>
      </c>
      <c r="F187" s="8">
        <f>-$E$3*SIN(2*PI()*$E$2*A187)*EXP(-A187/$E$1)</f>
        <v>-0.004487486909343397</v>
      </c>
      <c r="G187" s="8"/>
      <c r="H187" s="8">
        <f>$H$3*COS(2*PI()*$H$2*A187)*EXP(-A187/$H$1)</f>
        <v>0</v>
      </c>
      <c r="I187" s="8">
        <f>-$H$3*SIN(2*PI()*$H$2*A187)*EXP(-A187/$H$1)</f>
        <v>0</v>
      </c>
      <c r="J187" s="8"/>
      <c r="K187" s="18">
        <f>ROUND((B187+E187+H187)*POWER(10,$L$1),0)/POWER(10,$L$1)</f>
        <v>-0.027</v>
      </c>
      <c r="L187" s="18">
        <f>ROUND((C187+F187+I187)*POWER(10,$L$1),0)/POWER(10,$L$1)</f>
        <v>0.007</v>
      </c>
      <c r="N187" s="1" t="str">
        <f>COMPLEX(K187,L187,"i")</f>
        <v>-0.027+0.007i</v>
      </c>
    </row>
    <row r="188" spans="1:14" ht="12.75">
      <c r="A188" s="18">
        <v>17.8</v>
      </c>
      <c r="B188" s="8">
        <f>$B$3*COS(2*PI()*$B$2*A188)*EXP(-A188/$B$1)</f>
        <v>0.003608875663798166</v>
      </c>
      <c r="C188" s="8">
        <f>-$B$3*SIN(2*PI()*$B$2*A188)*EXP(-A188/$B$1)</f>
        <v>0.011106977218183926</v>
      </c>
      <c r="D188" s="8"/>
      <c r="E188" s="8">
        <f>$E$3*COS(2*PI()*$E$2*A188)*EXP(-A188/$E$1)</f>
        <v>-0.02046801249899411</v>
      </c>
      <c r="F188" s="8">
        <f>-$E$3*SIN(2*PI()*$E$2*A188)*EXP(-A188/$E$1)</f>
        <v>0.011252385092462238</v>
      </c>
      <c r="G188" s="8"/>
      <c r="H188" s="8">
        <f>$H$3*COS(2*PI()*$H$2*A188)*EXP(-A188/$H$1)</f>
        <v>0</v>
      </c>
      <c r="I188" s="8">
        <f>-$H$3*SIN(2*PI()*$H$2*A188)*EXP(-A188/$H$1)</f>
        <v>0</v>
      </c>
      <c r="J188" s="8"/>
      <c r="K188" s="18">
        <f>ROUND((B188+E188+H188)*POWER(10,$L$1),0)/POWER(10,$L$1)</f>
        <v>-0.017</v>
      </c>
      <c r="L188" s="18">
        <f>ROUND((C188+F188+I188)*POWER(10,$L$1),0)/POWER(10,$L$1)</f>
        <v>0.022</v>
      </c>
      <c r="N188" s="1" t="str">
        <f>COMPLEX(K188,L188,"i")</f>
        <v>-0.017+0.022i</v>
      </c>
    </row>
    <row r="189" spans="1:14" ht="12.75">
      <c r="A189" s="18">
        <v>17.9</v>
      </c>
      <c r="B189" s="8">
        <f>$B$3*COS(2*PI()*$B$2*A189)*EXP(-A189/$B$1)</f>
        <v>0.009214883268436789</v>
      </c>
      <c r="C189" s="8">
        <f>-$B$3*SIN(2*PI()*$B$2*A189)*EXP(-A189/$B$1)</f>
        <v>0.0066950045851244784</v>
      </c>
      <c r="D189" s="8"/>
      <c r="E189" s="8">
        <f>$E$3*COS(2*PI()*$E$2*A189)*EXP(-A189/$E$1)</f>
        <v>-0.008386040849131313</v>
      </c>
      <c r="F189" s="8">
        <f>-$E$3*SIN(2*PI()*$E$2*A189)*EXP(-A189/$E$1)</f>
        <v>0.021180721400833286</v>
      </c>
      <c r="G189" s="8"/>
      <c r="H189" s="8">
        <f>$H$3*COS(2*PI()*$H$2*A189)*EXP(-A189/$H$1)</f>
        <v>0</v>
      </c>
      <c r="I189" s="8">
        <f>-$H$3*SIN(2*PI()*$H$2*A189)*EXP(-A189/$H$1)</f>
        <v>0</v>
      </c>
      <c r="J189" s="8"/>
      <c r="K189" s="18">
        <f>ROUND((B189+E189+H189)*POWER(10,$L$1),0)/POWER(10,$L$1)</f>
        <v>0.001</v>
      </c>
      <c r="L189" s="18">
        <f>ROUND((C189+F189+I189)*POWER(10,$L$1),0)/POWER(10,$L$1)</f>
        <v>0.028</v>
      </c>
      <c r="N189" s="1" t="str">
        <f>COMPLEX(K189,L189,"i")</f>
        <v>0.001+0.028i</v>
      </c>
    </row>
    <row r="190" spans="1:14" ht="12.75">
      <c r="A190" s="18">
        <v>18</v>
      </c>
      <c r="B190" s="8">
        <f>$B$3*COS(2*PI()*$B$2*A190)*EXP(-A190/$B$1)</f>
        <v>0.011108996538242306</v>
      </c>
      <c r="C190" s="8">
        <f>-$B$3*SIN(2*PI()*$B$2*A190)*EXP(-A190/$B$1)</f>
        <v>4.8974931883160356E-17</v>
      </c>
      <c r="D190" s="8"/>
      <c r="E190" s="8">
        <f>$E$3*COS(2*PI()*$E$2*A190)*EXP(-A190/$E$1)</f>
        <v>0.006865737441539015</v>
      </c>
      <c r="F190" s="8">
        <f>-$E$3*SIN(2*PI()*$E$2*A190)*EXP(-A190/$E$1)</f>
        <v>0.021130567094391185</v>
      </c>
      <c r="G190" s="8"/>
      <c r="H190" s="8">
        <f>$H$3*COS(2*PI()*$H$2*A190)*EXP(-A190/$H$1)</f>
        <v>0</v>
      </c>
      <c r="I190" s="8">
        <f>-$H$3*SIN(2*PI()*$H$2*A190)*EXP(-A190/$H$1)</f>
        <v>0</v>
      </c>
      <c r="J190" s="8"/>
      <c r="K190" s="18">
        <f>ROUND((B190+E190+H190)*POWER(10,$L$1),0)/POWER(10,$L$1)</f>
        <v>0.018</v>
      </c>
      <c r="L190" s="18">
        <f>ROUND((C190+F190+I190)*POWER(10,$L$1),0)/POWER(10,$L$1)</f>
        <v>0.021</v>
      </c>
      <c r="N190" s="1" t="str">
        <f>COMPLEX(K190,L190,"i")</f>
        <v>0.018+0.021i</v>
      </c>
    </row>
    <row r="191" spans="1:14" ht="12.75">
      <c r="A191" s="18">
        <v>18.1</v>
      </c>
      <c r="B191" s="8">
        <f>$B$3*COS(2*PI()*$B$2*A191)*EXP(-A191/$B$1)</f>
        <v>0.008765468108276433</v>
      </c>
      <c r="C191" s="8">
        <f>-$B$3*SIN(2*PI()*$B$2*A191)*EXP(-A191/$B$1)</f>
        <v>-0.006368485358537517</v>
      </c>
      <c r="D191" s="8"/>
      <c r="E191" s="8">
        <f>$E$3*COS(2*PI()*$E$2*A191)*EXP(-A191/$E$1)</f>
        <v>0.01829610392704601</v>
      </c>
      <c r="F191" s="8">
        <f>-$E$3*SIN(2*PI()*$E$2*A191)*EXP(-A191/$E$1)</f>
        <v>0.011611060621976073</v>
      </c>
      <c r="G191" s="8"/>
      <c r="H191" s="8">
        <f>$H$3*COS(2*PI()*$H$2*A191)*EXP(-A191/$H$1)</f>
        <v>0</v>
      </c>
      <c r="I191" s="8">
        <f>-$H$3*SIN(2*PI()*$H$2*A191)*EXP(-A191/$H$1)</f>
        <v>0</v>
      </c>
      <c r="J191" s="8"/>
      <c r="K191" s="18">
        <f>ROUND((B191+E191+H191)*POWER(10,$L$1),0)/POWER(10,$L$1)</f>
        <v>0.027</v>
      </c>
      <c r="L191" s="18">
        <f>ROUND((C191+F191+I191)*POWER(10,$L$1),0)/POWER(10,$L$1)</f>
        <v>0.005</v>
      </c>
      <c r="N191" s="1" t="str">
        <f>COMPLEX(K191,L191,"i")</f>
        <v>0.027+0.005i</v>
      </c>
    </row>
    <row r="192" spans="1:14" ht="12.75">
      <c r="A192" s="18">
        <v>18.2</v>
      </c>
      <c r="B192" s="8">
        <f>$B$3*COS(2*PI()*$B$2*A192)*EXP(-A192/$B$1)</f>
        <v>0.003265445737644032</v>
      </c>
      <c r="C192" s="8">
        <f>-$B$3*SIN(2*PI()*$B$2*A192)*EXP(-A192/$B$1)</f>
        <v>-0.010050008588285742</v>
      </c>
      <c r="D192" s="8"/>
      <c r="E192" s="8">
        <f>$E$3*COS(2*PI()*$E$2*A192)*EXP(-A192/$E$1)</f>
        <v>0.02096775764203003</v>
      </c>
      <c r="F192" s="8">
        <f>-$E$3*SIN(2*PI()*$E$2*A192)*EXP(-A192/$E$1)</f>
        <v>-0.0026488437903263206</v>
      </c>
      <c r="G192" s="8"/>
      <c r="H192" s="8">
        <f>$H$3*COS(2*PI()*$H$2*A192)*EXP(-A192/$H$1)</f>
        <v>0</v>
      </c>
      <c r="I192" s="8">
        <f>-$H$3*SIN(2*PI()*$H$2*A192)*EXP(-A192/$H$1)</f>
        <v>0</v>
      </c>
      <c r="J192" s="8"/>
      <c r="K192" s="18">
        <f>ROUND((B192+E192+H192)*POWER(10,$L$1),0)/POWER(10,$L$1)</f>
        <v>0.024</v>
      </c>
      <c r="L192" s="18">
        <f>ROUND((C192+F192+I192)*POWER(10,$L$1),0)/POWER(10,$L$1)</f>
        <v>-0.013</v>
      </c>
      <c r="N192" s="1" t="str">
        <f>COMPLEX(K192,L192,"i")</f>
        <v>0.024-0.013i</v>
      </c>
    </row>
    <row r="193" spans="1:14" ht="12.75">
      <c r="A193" s="18">
        <v>18.3</v>
      </c>
      <c r="B193" s="8">
        <f>$B$3*COS(2*PI()*$B$2*A193)*EXP(-A193/$B$1)</f>
        <v>-0.0031848215951148407</v>
      </c>
      <c r="C193" s="8">
        <f>-$B$3*SIN(2*PI()*$B$2*A193)*EXP(-A193/$B$1)</f>
        <v>-0.009801872992124969</v>
      </c>
      <c r="D193" s="8"/>
      <c r="E193" s="8">
        <f>$E$3*COS(2*PI()*$E$2*A193)*EXP(-A193/$E$1)</f>
        <v>0.014110294550270921</v>
      </c>
      <c r="F193" s="8">
        <f>-$E$3*SIN(2*PI()*$E$2*A193)*EXP(-A193/$E$1)</f>
        <v>-0.015025937531163559</v>
      </c>
      <c r="G193" s="8"/>
      <c r="H193" s="8">
        <f>$H$3*COS(2*PI()*$H$2*A193)*EXP(-A193/$H$1)</f>
        <v>0</v>
      </c>
      <c r="I193" s="8">
        <f>-$H$3*SIN(2*PI()*$H$2*A193)*EXP(-A193/$H$1)</f>
        <v>0</v>
      </c>
      <c r="J193" s="8"/>
      <c r="K193" s="18">
        <f>ROUND((B193+E193+H193)*POWER(10,$L$1),0)/POWER(10,$L$1)</f>
        <v>0.011</v>
      </c>
      <c r="L193" s="18">
        <f>ROUND((C193+F193+I193)*POWER(10,$L$1),0)/POWER(10,$L$1)</f>
        <v>-0.025</v>
      </c>
      <c r="N193" s="1" t="str">
        <f>COMPLEX(K193,L193,"i")</f>
        <v>0.011-0.025i</v>
      </c>
    </row>
    <row r="194" spans="1:14" ht="12.75">
      <c r="A194" s="18">
        <v>18.4</v>
      </c>
      <c r="B194" s="8">
        <f>$B$3*COS(2*PI()*$B$2*A194)*EXP(-A194/$B$1)</f>
        <v>-0.008132105942074015</v>
      </c>
      <c r="C194" s="8">
        <f>-$B$3*SIN(2*PI()*$B$2*A194)*EXP(-A194/$B$1)</f>
        <v>-0.0059083208091621035</v>
      </c>
      <c r="D194" s="8"/>
      <c r="E194" s="8">
        <f>$E$3*COS(2*PI()*$E$2*A194)*EXP(-A194/$E$1)</f>
        <v>0.0012623199772577164</v>
      </c>
      <c r="F194" s="8">
        <f>-$E$3*SIN(2*PI()*$E$2*A194)*EXP(-A194/$E$1)</f>
        <v>-0.020064001485830034</v>
      </c>
      <c r="G194" s="8"/>
      <c r="H194" s="8">
        <f>$H$3*COS(2*PI()*$H$2*A194)*EXP(-A194/$H$1)</f>
        <v>0</v>
      </c>
      <c r="I194" s="8">
        <f>-$H$3*SIN(2*PI()*$H$2*A194)*EXP(-A194/$H$1)</f>
        <v>0</v>
      </c>
      <c r="J194" s="8"/>
      <c r="K194" s="18">
        <f>ROUND((B194+E194+H194)*POWER(10,$L$1),0)/POWER(10,$L$1)</f>
        <v>-0.007</v>
      </c>
      <c r="L194" s="18">
        <f>ROUND((C194+F194+I194)*POWER(10,$L$1),0)/POWER(10,$L$1)</f>
        <v>-0.026</v>
      </c>
      <c r="N194" s="1" t="str">
        <f>COMPLEX(K194,L194,"i")</f>
        <v>-0.007-0.026i</v>
      </c>
    </row>
    <row r="195" spans="1:14" ht="12.75">
      <c r="A195" s="18">
        <v>18.5</v>
      </c>
      <c r="B195" s="8">
        <f>$B$3*COS(2*PI()*$B$2*A195)*EXP(-A195/$B$1)</f>
        <v>-0.009803655035821828</v>
      </c>
      <c r="C195" s="8">
        <f>-$B$3*SIN(2*PI()*$B$2*A195)*EXP(-A195/$B$1)</f>
        <v>-9.591208167929954E-18</v>
      </c>
      <c r="D195" s="8"/>
      <c r="E195" s="8">
        <f>$E$3*COS(2*PI()*$E$2*A195)*EXP(-A195/$E$1)</f>
        <v>-0.011524887697237933</v>
      </c>
      <c r="F195" s="8">
        <f>-$E$3*SIN(2*PI()*$E$2*A195)*EXP(-A195/$E$1)</f>
        <v>-0.015862647061938698</v>
      </c>
      <c r="G195" s="8"/>
      <c r="H195" s="8">
        <f>$H$3*COS(2*PI()*$H$2*A195)*EXP(-A195/$H$1)</f>
        <v>0</v>
      </c>
      <c r="I195" s="8">
        <f>-$H$3*SIN(2*PI()*$H$2*A195)*EXP(-A195/$H$1)</f>
        <v>0</v>
      </c>
      <c r="J195" s="8"/>
      <c r="K195" s="18">
        <f>ROUND((B195+E195+H195)*POWER(10,$L$1),0)/POWER(10,$L$1)</f>
        <v>-0.021</v>
      </c>
      <c r="L195" s="18">
        <f>ROUND((C195+F195+I195)*POWER(10,$L$1),0)/POWER(10,$L$1)</f>
        <v>-0.016</v>
      </c>
      <c r="N195" s="1" t="str">
        <f>COMPLEX(K195,L195,"i")</f>
        <v>-0.021-0.016i</v>
      </c>
    </row>
    <row r="196" spans="1:14" ht="12.75">
      <c r="A196" s="18">
        <v>18.6</v>
      </c>
      <c r="B196" s="8">
        <f>$B$3*COS(2*PI()*$B$2*A196)*EXP(-A196/$B$1)</f>
        <v>-0.007735498455257986</v>
      </c>
      <c r="C196" s="8">
        <f>-$B$3*SIN(2*PI()*$B$2*A196)*EXP(-A196/$B$1)</f>
        <v>0.005620168603064732</v>
      </c>
      <c r="D196" s="8"/>
      <c r="E196" s="8">
        <f>$E$3*COS(2*PI()*$E$2*A196)*EXP(-A196/$E$1)</f>
        <v>-0.018522413246679033</v>
      </c>
      <c r="F196" s="8">
        <f>-$E$3*SIN(2*PI()*$E$2*A196)*EXP(-A196/$E$1)</f>
        <v>-0.0047557474104437175</v>
      </c>
      <c r="G196" s="8"/>
      <c r="H196" s="8">
        <f>$H$3*COS(2*PI()*$H$2*A196)*EXP(-A196/$H$1)</f>
        <v>0</v>
      </c>
      <c r="I196" s="8">
        <f>-$H$3*SIN(2*PI()*$H$2*A196)*EXP(-A196/$H$1)</f>
        <v>0</v>
      </c>
      <c r="J196" s="8"/>
      <c r="K196" s="18">
        <f>ROUND((B196+E196+H196)*POWER(10,$L$1),0)/POWER(10,$L$1)</f>
        <v>-0.026</v>
      </c>
      <c r="L196" s="18">
        <f>ROUND((C196+F196+I196)*POWER(10,$L$1),0)/POWER(10,$L$1)</f>
        <v>0.001</v>
      </c>
      <c r="N196" s="1" t="str">
        <f>COMPLEX(K196,L196,"i")</f>
        <v>-0.026+0.001i</v>
      </c>
    </row>
    <row r="197" spans="1:14" ht="12.75">
      <c r="A197" s="18">
        <v>18.7</v>
      </c>
      <c r="B197" s="8">
        <f>$B$3*COS(2*PI()*$B$2*A197)*EXP(-A197/$B$1)</f>
        <v>-0.0028817457490288973</v>
      </c>
      <c r="C197" s="8">
        <f>-$B$3*SIN(2*PI()*$B$2*A197)*EXP(-A197/$B$1)</f>
        <v>0.008869101450110762</v>
      </c>
      <c r="D197" s="8"/>
      <c r="E197" s="8">
        <f>$E$3*COS(2*PI()*$E$2*A197)*EXP(-A197/$E$1)</f>
        <v>-0.016875974846136933</v>
      </c>
      <c r="F197" s="8">
        <f>-$E$3*SIN(2*PI()*$E$2*A197)*EXP(-A197/$E$1)</f>
        <v>0.0079412309732286</v>
      </c>
      <c r="G197" s="8"/>
      <c r="H197" s="8">
        <f>$H$3*COS(2*PI()*$H$2*A197)*EXP(-A197/$H$1)</f>
        <v>0</v>
      </c>
      <c r="I197" s="8">
        <f>-$H$3*SIN(2*PI()*$H$2*A197)*EXP(-A197/$H$1)</f>
        <v>0</v>
      </c>
      <c r="J197" s="8"/>
      <c r="K197" s="18">
        <f>ROUND((B197+E197+H197)*POWER(10,$L$1),0)/POWER(10,$L$1)</f>
        <v>-0.02</v>
      </c>
      <c r="L197" s="18">
        <f>ROUND((C197+F197+I197)*POWER(10,$L$1),0)/POWER(10,$L$1)</f>
        <v>0.017</v>
      </c>
      <c r="N197" s="1" t="str">
        <f>COMPLEX(K197,L197,"i")</f>
        <v>-0.02+0.017i</v>
      </c>
    </row>
    <row r="198" spans="1:14" ht="12.75">
      <c r="A198" s="18">
        <v>18.8</v>
      </c>
      <c r="B198" s="8">
        <f>$B$3*COS(2*PI()*$B$2*A198)*EXP(-A198/$B$1)</f>
        <v>0.0028105951929732844</v>
      </c>
      <c r="C198" s="8">
        <f>-$B$3*SIN(2*PI()*$B$2*A198)*EXP(-A198/$B$1)</f>
        <v>0.008650122555077916</v>
      </c>
      <c r="D198" s="8"/>
      <c r="E198" s="8">
        <f>$E$3*COS(2*PI()*$E$2*A198)*EXP(-A198/$E$1)</f>
        <v>-0.007745161281895922</v>
      </c>
      <c r="F198" s="8">
        <f>-$E$3*SIN(2*PI()*$E$2*A198)*EXP(-A198/$E$1)</f>
        <v>0.016459305542578316</v>
      </c>
      <c r="G198" s="8"/>
      <c r="H198" s="8">
        <f>$H$3*COS(2*PI()*$H$2*A198)*EXP(-A198/$H$1)</f>
        <v>0</v>
      </c>
      <c r="I198" s="8">
        <f>-$H$3*SIN(2*PI()*$H$2*A198)*EXP(-A198/$H$1)</f>
        <v>0</v>
      </c>
      <c r="J198" s="8"/>
      <c r="K198" s="18">
        <f>ROUND((B198+E198+H198)*POWER(10,$L$1),0)/POWER(10,$L$1)</f>
        <v>-0.005</v>
      </c>
      <c r="L198" s="18">
        <f>ROUND((C198+F198+I198)*POWER(10,$L$1),0)/POWER(10,$L$1)</f>
        <v>0.025</v>
      </c>
      <c r="N198" s="1" t="str">
        <f>COMPLEX(K198,L198,"i")</f>
        <v>-0.005+0.025i</v>
      </c>
    </row>
    <row r="199" spans="1:14" ht="12.75">
      <c r="A199" s="18">
        <v>18.9</v>
      </c>
      <c r="B199" s="8">
        <f>$B$3*COS(2*PI()*$B$2*A199)*EXP(-A199/$B$1)</f>
        <v>0.0071765583053701185</v>
      </c>
      <c r="C199" s="8">
        <f>-$B$3*SIN(2*PI()*$B$2*A199)*EXP(-A199/$B$1)</f>
        <v>0.005214074813561642</v>
      </c>
      <c r="D199" s="8"/>
      <c r="E199" s="8">
        <f>$E$3*COS(2*PI()*$E$2*A199)*EXP(-A199/$E$1)</f>
        <v>0.00441211368266339</v>
      </c>
      <c r="F199" s="8">
        <f>-$E$3*SIN(2*PI()*$E$2*A199)*EXP(-A199/$E$1)</f>
        <v>0.0171840482406921</v>
      </c>
      <c r="G199" s="8"/>
      <c r="H199" s="8">
        <f>$H$3*COS(2*PI()*$H$2*A199)*EXP(-A199/$H$1)</f>
        <v>0</v>
      </c>
      <c r="I199" s="8">
        <f>-$H$3*SIN(2*PI()*$H$2*A199)*EXP(-A199/$H$1)</f>
        <v>0</v>
      </c>
      <c r="J199" s="8"/>
      <c r="K199" s="18">
        <f>ROUND((B199+E199+H199)*POWER(10,$L$1),0)/POWER(10,$L$1)</f>
        <v>0.012</v>
      </c>
      <c r="L199" s="18">
        <f>ROUND((C199+F199+I199)*POWER(10,$L$1),0)/POWER(10,$L$1)</f>
        <v>0.022</v>
      </c>
      <c r="N199" s="1" t="str">
        <f>COMPLEX(K199,L199,"i")</f>
        <v>0.012+0.022i</v>
      </c>
    </row>
    <row r="200" spans="1:14" ht="12.75">
      <c r="A200" s="18">
        <v>19</v>
      </c>
      <c r="B200" s="8">
        <f>$B$3*COS(2*PI()*$B$2*A200)*EXP(-A200/$B$1)</f>
        <v>0.008651695203120634</v>
      </c>
      <c r="C200" s="8">
        <f>-$B$3*SIN(2*PI()*$B$2*A200)*EXP(-A200/$B$1)</f>
        <v>1.0173469127076793E-16</v>
      </c>
      <c r="D200" s="8"/>
      <c r="E200" s="8">
        <f>$E$3*COS(2*PI()*$E$2*A200)*EXP(-A200/$E$1)</f>
        <v>0.013998736898953595</v>
      </c>
      <c r="F200" s="8">
        <f>-$E$3*SIN(2*PI()*$E$2*A200)*EXP(-A200/$E$1)</f>
        <v>0.010170677695447704</v>
      </c>
      <c r="G200" s="8"/>
      <c r="H200" s="8">
        <f>$H$3*COS(2*PI()*$H$2*A200)*EXP(-A200/$H$1)</f>
        <v>0</v>
      </c>
      <c r="I200" s="8">
        <f>-$H$3*SIN(2*PI()*$H$2*A200)*EXP(-A200/$H$1)</f>
        <v>0</v>
      </c>
      <c r="J200" s="8"/>
      <c r="K200" s="18">
        <f>ROUND((B200+E200+H200)*POWER(10,$L$1),0)/POWER(10,$L$1)</f>
        <v>0.023</v>
      </c>
      <c r="L200" s="18">
        <f>ROUND((C200+F200+I200)*POWER(10,$L$1),0)/POWER(10,$L$1)</f>
        <v>0.01</v>
      </c>
      <c r="N200" s="1" t="str">
        <f>COMPLEX(K200,L200,"i")</f>
        <v>0.023+0.01i</v>
      </c>
    </row>
  </sheetData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N200"/>
  <sheetViews>
    <sheetView workbookViewId="0" topLeftCell="A1">
      <selection activeCell="O17" sqref="O17"/>
    </sheetView>
  </sheetViews>
  <sheetFormatPr defaultColWidth="12.57421875" defaultRowHeight="12.75"/>
  <cols>
    <col min="1" max="1" width="14.28125" style="0" customWidth="1"/>
    <col min="2" max="2" width="12.57421875" style="0" customWidth="1"/>
    <col min="4" max="4" width="2.57421875" style="0" customWidth="1"/>
    <col min="5" max="5" width="11.28125" style="0" customWidth="1"/>
    <col min="7" max="7" width="2.421875" style="0" customWidth="1"/>
    <col min="9" max="9" width="13.57421875" style="0" customWidth="1"/>
    <col min="10" max="10" width="2.421875" style="0" customWidth="1"/>
    <col min="11" max="11" width="16.140625" style="0" customWidth="1"/>
    <col min="12" max="12" width="12.28125" style="0" customWidth="1"/>
    <col min="13" max="13" width="2.140625" style="0" customWidth="1"/>
    <col min="14" max="14" width="21.421875" style="1" customWidth="1"/>
    <col min="15" max="16384" width="11.57421875" style="0" customWidth="1"/>
  </cols>
  <sheetData>
    <row r="1" spans="1:14" ht="12.75">
      <c r="A1" s="2" t="s">
        <v>18</v>
      </c>
      <c r="B1" s="3">
        <v>400</v>
      </c>
      <c r="C1" s="3"/>
      <c r="D1" s="3"/>
      <c r="E1">
        <v>400</v>
      </c>
      <c r="H1" s="4">
        <v>20</v>
      </c>
      <c r="K1" s="5" t="s">
        <v>1</v>
      </c>
      <c r="L1">
        <v>3</v>
      </c>
      <c r="N1" s="6"/>
    </row>
    <row r="2" spans="1:14" ht="12.75">
      <c r="A2" s="2" t="s">
        <v>19</v>
      </c>
      <c r="B2" s="18">
        <v>1</v>
      </c>
      <c r="C2" s="3"/>
      <c r="D2" s="3"/>
      <c r="E2" s="18">
        <v>1.1</v>
      </c>
      <c r="H2" s="8">
        <v>0.6000000000000001</v>
      </c>
      <c r="N2" s="6"/>
    </row>
    <row r="3" spans="1:14" ht="12.75">
      <c r="A3" s="2" t="s">
        <v>3</v>
      </c>
      <c r="B3" s="3">
        <v>1</v>
      </c>
      <c r="C3" s="3"/>
      <c r="D3" s="3"/>
      <c r="E3" s="8">
        <v>2</v>
      </c>
      <c r="H3" s="8">
        <v>0</v>
      </c>
      <c r="N3" s="6"/>
    </row>
    <row r="4" ht="12.75">
      <c r="N4" s="6"/>
    </row>
    <row r="5" spans="2:14" ht="12.75">
      <c r="B5" s="8"/>
      <c r="N5" s="6"/>
    </row>
    <row r="6" spans="2:14" ht="12.75">
      <c r="B6" s="8"/>
      <c r="N6" s="6"/>
    </row>
    <row r="7" ht="12.75">
      <c r="N7" s="6"/>
    </row>
    <row r="8" spans="1:14" ht="12.75">
      <c r="A8" s="9"/>
      <c r="B8" s="9" t="s">
        <v>4</v>
      </c>
      <c r="C8" s="9" t="s">
        <v>5</v>
      </c>
      <c r="D8" s="10" t="s">
        <v>6</v>
      </c>
      <c r="E8" s="9" t="s">
        <v>7</v>
      </c>
      <c r="F8" s="9" t="s">
        <v>5</v>
      </c>
      <c r="G8" s="10" t="s">
        <v>6</v>
      </c>
      <c r="H8" s="9" t="s">
        <v>8</v>
      </c>
      <c r="I8" s="9" t="s">
        <v>5</v>
      </c>
      <c r="J8" s="10" t="s">
        <v>9</v>
      </c>
      <c r="K8" s="11" t="s">
        <v>10</v>
      </c>
      <c r="L8" s="9" t="s">
        <v>5</v>
      </c>
      <c r="N8" s="12" t="s">
        <v>11</v>
      </c>
    </row>
    <row r="9" spans="1:14" ht="12.75">
      <c r="A9" s="9" t="s">
        <v>20</v>
      </c>
      <c r="B9" s="11" t="s">
        <v>13</v>
      </c>
      <c r="C9" s="11" t="s">
        <v>14</v>
      </c>
      <c r="D9" s="11"/>
      <c r="E9" s="11" t="s">
        <v>13</v>
      </c>
      <c r="F9" s="11" t="s">
        <v>14</v>
      </c>
      <c r="G9" s="11"/>
      <c r="H9" s="11" t="s">
        <v>13</v>
      </c>
      <c r="I9" s="11" t="s">
        <v>14</v>
      </c>
      <c r="J9" s="11"/>
      <c r="K9" s="11" t="s">
        <v>13</v>
      </c>
      <c r="L9" s="11" t="s">
        <v>14</v>
      </c>
      <c r="N9" s="13" t="s">
        <v>15</v>
      </c>
    </row>
    <row r="10" spans="1:14" ht="12.75">
      <c r="A10" s="18">
        <v>0</v>
      </c>
      <c r="B10" s="8">
        <f>$B$3*COS(2*PI()*$B$2*A10)*EXP(-A10/$B$1)</f>
        <v>1</v>
      </c>
      <c r="C10" s="8">
        <f>-$B$3*SIN(2*PI()*$B$2*A10)*EXP(-A10/$B$1)</f>
        <v>0</v>
      </c>
      <c r="D10" s="8"/>
      <c r="E10" s="8">
        <f>$E$3*COS(2*PI()*$E$2*A10)*EXP(-A10/$E$1)</f>
        <v>2</v>
      </c>
      <c r="F10" s="8">
        <f>-$E$3*SIN(2*PI()*$E$2*A10)*EXP(-A10/$E$1)</f>
        <v>0</v>
      </c>
      <c r="G10" s="8"/>
      <c r="H10" s="8">
        <f>$H$3*COS(2*PI()*$H$2*A10)*EXP(-A10/$H$1)</f>
        <v>0</v>
      </c>
      <c r="I10" s="8">
        <f>-$H$3*SIN(2*PI()*$H$2*A10)*EXP(-A10/$H$1)</f>
        <v>0</v>
      </c>
      <c r="J10" s="8"/>
      <c r="K10" s="18">
        <f>ROUND((B10+E10+H10)*POWER(10,$L$1),0)/POWER(10,$L$1)</f>
        <v>3</v>
      </c>
      <c r="L10" s="18">
        <f>ROUND((C10+F10+I10)*POWER(10,$L$1),0)/POWER(10,$L$1)</f>
        <v>0</v>
      </c>
      <c r="N10" s="1" t="str">
        <f>COMPLEX(K10,L10,"i")</f>
        <v>3</v>
      </c>
    </row>
    <row r="11" spans="1:14" ht="12.75">
      <c r="A11" s="18">
        <v>0.1</v>
      </c>
      <c r="B11" s="8">
        <f>$B$3*COS(2*PI()*$B$2*A11)*EXP(-A11/$B$1)</f>
        <v>0.8088147654060281</v>
      </c>
      <c r="C11" s="8">
        <f>-$B$3*SIN(2*PI()*$B$2*A11)*EXP(-A11/$B$1)</f>
        <v>-0.5876383243461586</v>
      </c>
      <c r="D11" s="8"/>
      <c r="E11" s="8">
        <f>$E$3*COS(2*PI()*$E$2*A11)*EXP(-A11/$E$1)</f>
        <v>1.5406412770832554</v>
      </c>
      <c r="F11" s="8">
        <f>-$E$3*SIN(2*PI()*$E$2*A11)*EXP(-A11/$E$1)</f>
        <v>-1.274529307338185</v>
      </c>
      <c r="G11" s="8"/>
      <c r="H11" s="8">
        <f>$H$3*COS(2*PI()*$H$2*A11)*EXP(-A11/$H$1)</f>
        <v>0</v>
      </c>
      <c r="I11" s="8">
        <f>-$H$3*SIN(2*PI()*$H$2*A11)*EXP(-A11/$H$1)</f>
        <v>0</v>
      </c>
      <c r="J11" s="8"/>
      <c r="K11" s="18">
        <f>ROUND((B11+E11+H11)*POWER(10,$L$1),0)/POWER(10,$L$1)</f>
        <v>2.349</v>
      </c>
      <c r="L11" s="18">
        <f>ROUND((C11+F11+I11)*POWER(10,$L$1),0)/POWER(10,$L$1)</f>
        <v>-1.862</v>
      </c>
      <c r="N11" s="1" t="str">
        <f>COMPLEX(K11,L11,"i")</f>
        <v>2.349-1.862i</v>
      </c>
    </row>
    <row r="12" spans="1:14" ht="12.75">
      <c r="A12" s="18">
        <v>0.2</v>
      </c>
      <c r="B12" s="8">
        <f>$B$3*COS(2*PI()*$B$2*A12)*EXP(-A12/$B$1)</f>
        <v>0.30886252449844726</v>
      </c>
      <c r="C12" s="8">
        <f>-$B$3*SIN(2*PI()*$B$2*A12)*EXP(-A12/$B$1)</f>
        <v>-0.9505811068992593</v>
      </c>
      <c r="D12" s="8"/>
      <c r="E12" s="8">
        <f>$E$3*COS(2*PI()*$E$2*A12)*EXP(-A12/$E$1)</f>
        <v>0.3745752946943854</v>
      </c>
      <c r="F12" s="8">
        <f>-$E$3*SIN(2*PI()*$E$2*A12)*EXP(-A12/$E$1)</f>
        <v>-1.963592459737538</v>
      </c>
      <c r="G12" s="8"/>
      <c r="H12" s="8">
        <f>$H$3*COS(2*PI()*$H$2*A12)*EXP(-A12/$H$1)</f>
        <v>0</v>
      </c>
      <c r="I12" s="8">
        <f>-$H$3*SIN(2*PI()*$H$2*A12)*EXP(-A12/$H$1)</f>
        <v>0</v>
      </c>
      <c r="J12" s="8"/>
      <c r="K12" s="18">
        <f>ROUND((B12+E12+H12)*POWER(10,$L$1),0)/POWER(10,$L$1)</f>
        <v>0.683</v>
      </c>
      <c r="L12" s="18">
        <f>ROUND((C12+F12+I12)*POWER(10,$L$1),0)/POWER(10,$L$1)</f>
        <v>-2.914</v>
      </c>
      <c r="N12" s="1" t="str">
        <f>COMPLEX(K12,L12,"i")</f>
        <v>0.683-2.914i</v>
      </c>
    </row>
    <row r="13" spans="1:14" ht="12.75">
      <c r="A13" s="18">
        <v>0.30000000000000004</v>
      </c>
      <c r="B13" s="8">
        <f>$B$3*COS(2*PI()*$B$2*A13)*EXP(-A13/$B$1)</f>
        <v>-0.30878531851847235</v>
      </c>
      <c r="C13" s="8">
        <f>-$B$3*SIN(2*PI()*$B$2*A13)*EXP(-A13/$B$1)</f>
        <v>-0.9503434913257188</v>
      </c>
      <c r="D13" s="8"/>
      <c r="E13" s="8">
        <f>$E$3*COS(2*PI()*$E$2*A13)*EXP(-A13/$E$1)</f>
        <v>-0.9627849886109868</v>
      </c>
      <c r="F13" s="8">
        <f>-$E$3*SIN(2*PI()*$E$2*A13)*EXP(-A13/$E$1)</f>
        <v>-1.7512993928669607</v>
      </c>
      <c r="G13" s="8"/>
      <c r="H13" s="8">
        <f>$H$3*COS(2*PI()*$H$2*A13)*EXP(-A13/$H$1)</f>
        <v>0</v>
      </c>
      <c r="I13" s="8">
        <f>-$H$3*SIN(2*PI()*$H$2*A13)*EXP(-A13/$H$1)</f>
        <v>0</v>
      </c>
      <c r="J13" s="8"/>
      <c r="K13" s="18">
        <f>ROUND((B13+E13+H13)*POWER(10,$L$1),0)/POWER(10,$L$1)</f>
        <v>-1.272</v>
      </c>
      <c r="L13" s="18">
        <f>ROUND((C13+F13+I13)*POWER(10,$L$1),0)/POWER(10,$L$1)</f>
        <v>-2.702</v>
      </c>
      <c r="N13" s="1" t="str">
        <f>COMPLEX(K13,L13,"i")</f>
        <v>-1.272-2.702i</v>
      </c>
    </row>
    <row r="14" spans="1:14" ht="12.75">
      <c r="A14" s="18">
        <v>0.4</v>
      </c>
      <c r="B14" s="8">
        <f>$B$3*COS(2*PI()*$B$2*A14)*EXP(-A14/$B$1)</f>
        <v>-0.8082083817542671</v>
      </c>
      <c r="C14" s="8">
        <f>-$B$3*SIN(2*PI()*$B$2*A14)*EXP(-A14/$B$1)</f>
        <v>-0.5871977608348672</v>
      </c>
      <c r="D14" s="8"/>
      <c r="E14" s="8">
        <f>$E$3*COS(2*PI()*$E$2*A14)*EXP(-A14/$E$1)</f>
        <v>-1.8576943482713644</v>
      </c>
      <c r="F14" s="8">
        <f>-$E$3*SIN(2*PI()*$E$2*A14)*EXP(-A14/$E$1)</f>
        <v>-0.7355132242658613</v>
      </c>
      <c r="G14" s="8"/>
      <c r="H14" s="8">
        <f>$H$3*COS(2*PI()*$H$2*A14)*EXP(-A14/$H$1)</f>
        <v>0</v>
      </c>
      <c r="I14" s="8">
        <f>-$H$3*SIN(2*PI()*$H$2*A14)*EXP(-A14/$H$1)</f>
        <v>0</v>
      </c>
      <c r="J14" s="8"/>
      <c r="K14" s="18">
        <f>ROUND((B14+E14+H14)*POWER(10,$L$1),0)/POWER(10,$L$1)</f>
        <v>-2.666</v>
      </c>
      <c r="L14" s="18">
        <f>ROUND((C14+F14+I14)*POWER(10,$L$1),0)/POWER(10,$L$1)</f>
        <v>-1.323</v>
      </c>
      <c r="N14" s="1" t="str">
        <f>COMPLEX(K14,L14,"i")</f>
        <v>-2.666-1.323i</v>
      </c>
    </row>
    <row r="15" spans="1:14" ht="12.75">
      <c r="A15" s="18">
        <v>0.5</v>
      </c>
      <c r="B15" s="8">
        <f>$B$3*COS(2*PI()*$B$2*A15)*EXP(-A15/$B$1)</f>
        <v>-0.9987507809245809</v>
      </c>
      <c r="C15" s="8">
        <f>-$B$3*SIN(2*PI()*$B$2*A15)*EXP(-A15/$B$1)</f>
        <v>-1.223076552205303E-16</v>
      </c>
      <c r="D15" s="8"/>
      <c r="E15" s="8">
        <f>$E$3*COS(2*PI()*$E$2*A15)*EXP(-A15/$E$1)</f>
        <v>-1.899736876706392</v>
      </c>
      <c r="F15" s="8">
        <f>-$E$3*SIN(2*PI()*$E$2*A15)*EXP(-A15/$E$1)</f>
        <v>0.6172619289018918</v>
      </c>
      <c r="G15" s="8"/>
      <c r="H15" s="8">
        <f>$H$3*COS(2*PI()*$H$2*A15)*EXP(-A15/$H$1)</f>
        <v>0</v>
      </c>
      <c r="I15" s="8">
        <f>-$H$3*SIN(2*PI()*$H$2*A15)*EXP(-A15/$H$1)</f>
        <v>0</v>
      </c>
      <c r="J15" s="8"/>
      <c r="K15" s="18">
        <f>ROUND((B15+E15+H15)*POWER(10,$L$1),0)/POWER(10,$L$1)</f>
        <v>-2.898</v>
      </c>
      <c r="L15" s="18">
        <f>ROUND((C15+F15+I15)*POWER(10,$L$1),0)/POWER(10,$L$1)</f>
        <v>0.617</v>
      </c>
      <c r="N15" s="1" t="str">
        <f>COMPLEX(K15,L15,"i")</f>
        <v>-2.898+0.617i</v>
      </c>
    </row>
    <row r="16" spans="1:14" ht="12.75">
      <c r="A16" s="18">
        <v>0.6000000000000001</v>
      </c>
      <c r="B16" s="8">
        <f>$B$3*COS(2*PI()*$B$2*A16)*EXP(-A16/$B$1)</f>
        <v>-0.807804378572602</v>
      </c>
      <c r="C16" s="8">
        <f>-$B$3*SIN(2*PI()*$B$2*A16)*EXP(-A16/$B$1)</f>
        <v>0.5869042353419383</v>
      </c>
      <c r="D16" s="8"/>
      <c r="E16" s="8">
        <f>$E$3*COS(2*PI()*$E$2*A16)*EXP(-A16/$E$1)</f>
        <v>-1.0700473145807636</v>
      </c>
      <c r="F16" s="8">
        <f>-$E$3*SIN(2*PI()*$E$2*A16)*EXP(-A16/$E$1)</f>
        <v>1.686124766015845</v>
      </c>
      <c r="G16" s="8"/>
      <c r="H16" s="8">
        <f>$H$3*COS(2*PI()*$H$2*A16)*EXP(-A16/$H$1)</f>
        <v>0</v>
      </c>
      <c r="I16" s="8">
        <f>-$H$3*SIN(2*PI()*$H$2*A16)*EXP(-A16/$H$1)</f>
        <v>0</v>
      </c>
      <c r="J16" s="8"/>
      <c r="K16" s="18">
        <f>ROUND((B16+E16+H16)*POWER(10,$L$1),0)/POWER(10,$L$1)</f>
        <v>-1.878</v>
      </c>
      <c r="L16" s="18">
        <f>ROUND((C16+F16+I16)*POWER(10,$L$1),0)/POWER(10,$L$1)</f>
        <v>2.273</v>
      </c>
      <c r="N16" s="1" t="str">
        <f>COMPLEX(K16,L16,"i")</f>
        <v>-1.878+2.273i</v>
      </c>
    </row>
    <row r="17" spans="1:14" ht="12.75">
      <c r="A17" s="18">
        <v>0.7</v>
      </c>
      <c r="B17" s="8">
        <f>$B$3*COS(2*PI()*$B$2*A17)*EXP(-A17/$B$1)</f>
        <v>-0.30847668754116175</v>
      </c>
      <c r="C17" s="8">
        <f>-$B$3*SIN(2*PI()*$B$2*A17)*EXP(-A17/$B$1)</f>
        <v>0.9493936228477877</v>
      </c>
      <c r="D17" s="8"/>
      <c r="E17" s="8">
        <f>$E$3*COS(2*PI()*$E$2*A17)*EXP(-A17/$E$1)</f>
        <v>0.25022818442035827</v>
      </c>
      <c r="F17" s="8">
        <f>-$E$3*SIN(2*PI()*$E$2*A17)*EXP(-A17/$E$1)</f>
        <v>1.9807600377540313</v>
      </c>
      <c r="G17" s="8"/>
      <c r="H17" s="8">
        <f>$H$3*COS(2*PI()*$H$2*A17)*EXP(-A17/$H$1)</f>
        <v>0</v>
      </c>
      <c r="I17" s="8">
        <f>-$H$3*SIN(2*PI()*$H$2*A17)*EXP(-A17/$H$1)</f>
        <v>0</v>
      </c>
      <c r="J17" s="8"/>
      <c r="K17" s="18">
        <f>ROUND((B17+E17+H17)*POWER(10,$L$1),0)/POWER(10,$L$1)</f>
        <v>-0.058</v>
      </c>
      <c r="L17" s="18">
        <f>ROUND((C17+F17+I17)*POWER(10,$L$1),0)/POWER(10,$L$1)</f>
        <v>2.93</v>
      </c>
      <c r="N17" s="1" t="str">
        <f>COMPLEX(K17,L17,"i")</f>
        <v>-0.058+2.93i</v>
      </c>
    </row>
    <row r="18" spans="1:14" ht="12.75">
      <c r="A18" s="18">
        <v>0.8</v>
      </c>
      <c r="B18" s="8">
        <f>$B$3*COS(2*PI()*$B$2*A18)*EXP(-A18/$B$1)</f>
        <v>0.30839957800836937</v>
      </c>
      <c r="C18" s="8">
        <f>-$B$3*SIN(2*PI()*$B$2*A18)*EXP(-A18/$B$1)</f>
        <v>0.9491563041081543</v>
      </c>
      <c r="D18" s="8"/>
      <c r="E18" s="8">
        <f>$E$3*COS(2*PI()*$E$2*A18)*EXP(-A18/$E$1)</f>
        <v>1.4550242942647031</v>
      </c>
      <c r="F18" s="8">
        <f>-$E$3*SIN(2*PI()*$E$2*A18)*EXP(-A18/$E$1)</f>
        <v>1.366358759797539</v>
      </c>
      <c r="G18" s="8"/>
      <c r="H18" s="8">
        <f>$H$3*COS(2*PI()*$H$2*A18)*EXP(-A18/$H$1)</f>
        <v>0</v>
      </c>
      <c r="I18" s="8">
        <f>-$H$3*SIN(2*PI()*$H$2*A18)*EXP(-A18/$H$1)</f>
        <v>0</v>
      </c>
      <c r="J18" s="8"/>
      <c r="K18" s="18">
        <f>ROUND((B18+E18+H18)*POWER(10,$L$1),0)/POWER(10,$L$1)</f>
        <v>1.763</v>
      </c>
      <c r="L18" s="18">
        <f>ROUND((C18+F18+I18)*POWER(10,$L$1),0)/POWER(10,$L$1)</f>
        <v>2.316</v>
      </c>
      <c r="N18" s="1" t="str">
        <f>COMPLEX(K18,L18,"i")</f>
        <v>1.763+2.316i</v>
      </c>
    </row>
    <row r="19" spans="1:14" ht="12.75">
      <c r="A19" s="18">
        <v>0.9</v>
      </c>
      <c r="B19" s="8">
        <f>$B$3*COS(2*PI()*$B$2*A19)*EXP(-A19/$B$1)</f>
        <v>0.8071987524268661</v>
      </c>
      <c r="C19" s="8">
        <f>-$B$3*SIN(2*PI()*$B$2*A19)*EXP(-A19/$B$1)</f>
        <v>0.586464222190989</v>
      </c>
      <c r="D19" s="8"/>
      <c r="E19" s="8">
        <f>$E$3*COS(2*PI()*$E$2*A19)*EXP(-A19/$E$1)</f>
        <v>1.9915673853016767</v>
      </c>
      <c r="F19" s="8">
        <f>-$E$3*SIN(2*PI()*$E$2*A19)*EXP(-A19/$E$1)</f>
        <v>0.12529879935947424</v>
      </c>
      <c r="G19" s="8"/>
      <c r="H19" s="8">
        <f>$H$3*COS(2*PI()*$H$2*A19)*EXP(-A19/$H$1)</f>
        <v>0</v>
      </c>
      <c r="I19" s="8">
        <f>-$H$3*SIN(2*PI()*$H$2*A19)*EXP(-A19/$H$1)</f>
        <v>0</v>
      </c>
      <c r="J19" s="8"/>
      <c r="K19" s="18">
        <f>ROUND((B19+E19+H19)*POWER(10,$L$1),0)/POWER(10,$L$1)</f>
        <v>2.799</v>
      </c>
      <c r="L19" s="18">
        <f>ROUND((C19+F19+I19)*POWER(10,$L$1),0)/POWER(10,$L$1)</f>
        <v>0.712</v>
      </c>
      <c r="N19" s="1" t="str">
        <f>COMPLEX(K19,L19,"i")</f>
        <v>2.799+0.712i</v>
      </c>
    </row>
    <row r="20" spans="1:14" ht="12.75">
      <c r="A20" s="18">
        <v>1</v>
      </c>
      <c r="B20" s="8">
        <f>$B$3*COS(2*PI()*$B$2*A20)*EXP(-A20/$B$1)</f>
        <v>0.9975031223974601</v>
      </c>
      <c r="C20" s="8">
        <f>-$B$3*SIN(2*PI()*$B$2*A20)*EXP(-A20/$B$1)</f>
        <v>2.44309732329118E-16</v>
      </c>
      <c r="D20" s="8"/>
      <c r="E20" s="8">
        <f>$E$3*COS(2*PI()*$E$2*A20)*EXP(-A20/$E$1)</f>
        <v>1.6139939559232361</v>
      </c>
      <c r="F20" s="8">
        <f>-$E$3*SIN(2*PI()*$E$2*A20)*EXP(-A20/$E$1)</f>
        <v>-1.1726352489218426</v>
      </c>
      <c r="G20" s="8"/>
      <c r="H20" s="8">
        <f>$H$3*COS(2*PI()*$H$2*A20)*EXP(-A20/$H$1)</f>
        <v>0</v>
      </c>
      <c r="I20" s="8">
        <f>-$H$3*SIN(2*PI()*$H$2*A20)*EXP(-A20/$H$1)</f>
        <v>0</v>
      </c>
      <c r="J20" s="8"/>
      <c r="K20" s="18">
        <f>ROUND((B20+E20+H20)*POWER(10,$L$1),0)/POWER(10,$L$1)</f>
        <v>2.611</v>
      </c>
      <c r="L20" s="18">
        <f>ROUND((C20+F20+I20)*POWER(10,$L$1),0)/POWER(10,$L$1)</f>
        <v>-1.173</v>
      </c>
      <c r="N20" s="1" t="str">
        <f>COMPLEX(K20,L20,"i")</f>
        <v>2.611-1.173i</v>
      </c>
    </row>
    <row r="21" spans="1:14" ht="12.75">
      <c r="A21" s="18">
        <v>1.1</v>
      </c>
      <c r="B21" s="8">
        <f>$B$3*COS(2*PI()*$B$2*A21)*EXP(-A21/$B$1)</f>
        <v>0.8067952539336818</v>
      </c>
      <c r="C21" s="8">
        <f>-$B$3*SIN(2*PI()*$B$2*A21)*EXP(-A21/$B$1)</f>
        <v>-0.586171063375705</v>
      </c>
      <c r="D21" s="8"/>
      <c r="E21" s="8">
        <f>$E$3*COS(2*PI()*$E$2*A21)*EXP(-A21/$E$1)</f>
        <v>0.4960138589447662</v>
      </c>
      <c r="F21" s="8">
        <f>-$E$3*SIN(2*PI()*$E$2*A21)*EXP(-A21/$E$1)</f>
        <v>-1.931846433071324</v>
      </c>
      <c r="G21" s="8"/>
      <c r="H21" s="8">
        <f>$H$3*COS(2*PI()*$H$2*A21)*EXP(-A21/$H$1)</f>
        <v>0</v>
      </c>
      <c r="I21" s="8">
        <f>-$H$3*SIN(2*PI()*$H$2*A21)*EXP(-A21/$H$1)</f>
        <v>0</v>
      </c>
      <c r="J21" s="8"/>
      <c r="K21" s="18">
        <f>ROUND((B21+E21+H21)*POWER(10,$L$1),0)/POWER(10,$L$1)</f>
        <v>1.303</v>
      </c>
      <c r="L21" s="18">
        <f>ROUND((C21+F21+I21)*POWER(10,$L$1),0)/POWER(10,$L$1)</f>
        <v>-2.518</v>
      </c>
      <c r="N21" s="1" t="str">
        <f>COMPLEX(K21,L21,"i")</f>
        <v>1.303-2.518i</v>
      </c>
    </row>
    <row r="22" spans="1:14" ht="12.75">
      <c r="A22" s="18">
        <v>1.2</v>
      </c>
      <c r="B22" s="8">
        <f>$B$3*COS(2*PI()*$B$2*A22)*EXP(-A22/$B$1)</f>
        <v>0.3080913325787634</v>
      </c>
      <c r="C22" s="8">
        <f>-$B$3*SIN(2*PI()*$B$2*A22)*EXP(-A22/$B$1)</f>
        <v>-0.948207622224045</v>
      </c>
      <c r="D22" s="8"/>
      <c r="E22" s="8">
        <f>$E$3*COS(2*PI()*$E$2*A22)*EXP(-A22/$E$1)</f>
        <v>-0.849007735565239</v>
      </c>
      <c r="F22" s="8">
        <f>-$E$3*SIN(2*PI()*$E$2*A22)*EXP(-A22/$E$1)</f>
        <v>-1.804233277923375</v>
      </c>
      <c r="G22" s="8"/>
      <c r="H22" s="8">
        <f>$H$3*COS(2*PI()*$H$2*A22)*EXP(-A22/$H$1)</f>
        <v>0</v>
      </c>
      <c r="I22" s="8">
        <f>-$H$3*SIN(2*PI()*$H$2*A22)*EXP(-A22/$H$1)</f>
        <v>0</v>
      </c>
      <c r="J22" s="8"/>
      <c r="K22" s="18">
        <f>ROUND((B22+E22+H22)*POWER(10,$L$1),0)/POWER(10,$L$1)</f>
        <v>-0.541</v>
      </c>
      <c r="L22" s="18">
        <f>ROUND((C22+F22+I22)*POWER(10,$L$1),0)/POWER(10,$L$1)</f>
        <v>-2.752</v>
      </c>
      <c r="N22" s="1" t="str">
        <f>COMPLEX(K22,L22,"i")</f>
        <v>-0.541-2.752i</v>
      </c>
    </row>
    <row r="23" spans="1:14" ht="12.75">
      <c r="A23" s="18">
        <v>1.3</v>
      </c>
      <c r="B23" s="8">
        <f>$B$3*COS(2*PI()*$B$2*A23)*EXP(-A23/$B$1)</f>
        <v>-0.30801431937267</v>
      </c>
      <c r="C23" s="8">
        <f>-$B$3*SIN(2*PI()*$B$2*A23)*EXP(-A23/$B$1)</f>
        <v>-0.9479705999475082</v>
      </c>
      <c r="D23" s="8"/>
      <c r="E23" s="8">
        <f>$E$3*COS(2*PI()*$E$2*A23)*EXP(-A23/$E$1)</f>
        <v>-1.8037822759814868</v>
      </c>
      <c r="F23" s="8">
        <f>-$E$3*SIN(2*PI()*$E$2*A23)*EXP(-A23/$E$1)</f>
        <v>-0.8487955101606266</v>
      </c>
      <c r="G23" s="8"/>
      <c r="H23" s="8">
        <f>$H$3*COS(2*PI()*$H$2*A23)*EXP(-A23/$H$1)</f>
        <v>0</v>
      </c>
      <c r="I23" s="8">
        <f>-$H$3*SIN(2*PI()*$H$2*A23)*EXP(-A23/$H$1)</f>
        <v>0</v>
      </c>
      <c r="J23" s="8"/>
      <c r="K23" s="18">
        <f>ROUND((B23+E23+H23)*POWER(10,$L$1),0)/POWER(10,$L$1)</f>
        <v>-2.112</v>
      </c>
      <c r="L23" s="18">
        <f>ROUND((C23+F23+I23)*POWER(10,$L$1),0)/POWER(10,$L$1)</f>
        <v>-1.797</v>
      </c>
      <c r="N23" s="1" t="str">
        <f>COMPLEX(K23,L23,"i")</f>
        <v>-2.112-1.797i</v>
      </c>
    </row>
    <row r="24" spans="1:14" ht="12.75">
      <c r="A24" s="18">
        <v>1.4</v>
      </c>
      <c r="B24" s="8">
        <f>$B$3*COS(2*PI()*$B$2*A24)*EXP(-A24/$B$1)</f>
        <v>-0.8061903843476798</v>
      </c>
      <c r="C24" s="8">
        <f>-$B$3*SIN(2*PI()*$B$2*A24)*EXP(-A24/$B$1)</f>
        <v>-0.5857315998975772</v>
      </c>
      <c r="D24" s="8"/>
      <c r="E24" s="8">
        <f>$E$3*COS(2*PI()*$E$2*A24)*EXP(-A24/$E$1)</f>
        <v>-1.9303980914425216</v>
      </c>
      <c r="F24" s="8">
        <f>-$E$3*SIN(2*PI()*$E$2*A24)*EXP(-A24/$E$1)</f>
        <v>0.4956419880195881</v>
      </c>
      <c r="G24" s="8"/>
      <c r="H24" s="8">
        <f>$H$3*COS(2*PI()*$H$2*A24)*EXP(-A24/$H$1)</f>
        <v>0</v>
      </c>
      <c r="I24" s="8">
        <f>-$H$3*SIN(2*PI()*$H$2*A24)*EXP(-A24/$H$1)</f>
        <v>0</v>
      </c>
      <c r="J24" s="8"/>
      <c r="K24" s="18">
        <f>ROUND((B24+E24+H24)*POWER(10,$L$1),0)/POWER(10,$L$1)</f>
        <v>-2.737</v>
      </c>
      <c r="L24" s="18">
        <f>ROUND((C24+F24+I24)*POWER(10,$L$1),0)/POWER(10,$L$1)</f>
        <v>-0.09</v>
      </c>
      <c r="N24" s="1" t="str">
        <f>COMPLEX(K24,L24,"i")</f>
        <v>-2.737-0.09i</v>
      </c>
    </row>
    <row r="25" spans="1:14" ht="12.75">
      <c r="A25" s="18">
        <v>1.5</v>
      </c>
      <c r="B25" s="8">
        <f>$B$3*COS(2*PI()*$B$2*A25)*EXP(-A25/$B$1)</f>
        <v>-0.996257022469171</v>
      </c>
      <c r="C25" s="8">
        <f>-$B$3*SIN(2*PI()*$B$2*A25)*EXP(-A25/$B$1)</f>
        <v>-3.660068039267729E-16</v>
      </c>
      <c r="D25" s="8"/>
      <c r="E25" s="8">
        <f>$E$3*COS(2*PI()*$E$2*A25)*EXP(-A25/$E$1)</f>
        <v>-1.1711703706003773</v>
      </c>
      <c r="F25" s="8">
        <f>-$E$3*SIN(2*PI()*$E$2*A25)*EXP(-A25/$E$1)</f>
        <v>1.6119777238858881</v>
      </c>
      <c r="G25" s="8"/>
      <c r="H25" s="8">
        <f>$H$3*COS(2*PI()*$H$2*A25)*EXP(-A25/$H$1)</f>
        <v>0</v>
      </c>
      <c r="I25" s="8">
        <f>-$H$3*SIN(2*PI()*$H$2*A25)*EXP(-A25/$H$1)</f>
        <v>0</v>
      </c>
      <c r="J25" s="8"/>
      <c r="K25" s="18">
        <f>ROUND((B25+E25+H25)*POWER(10,$L$1),0)/POWER(10,$L$1)</f>
        <v>-2.167</v>
      </c>
      <c r="L25" s="18">
        <f>ROUND((C25+F25+I25)*POWER(10,$L$1),0)/POWER(10,$L$1)</f>
        <v>1.612</v>
      </c>
      <c r="N25" s="1" t="str">
        <f>COMPLEX(K25,L25,"i")</f>
        <v>-2.167+1.612i</v>
      </c>
    </row>
    <row r="26" spans="1:14" ht="12.75">
      <c r="A26" s="18">
        <v>1.6</v>
      </c>
      <c r="B26" s="8">
        <f>$B$3*COS(2*PI()*$B$2*A26)*EXP(-A26/$B$1)</f>
        <v>-0.8057873899125109</v>
      </c>
      <c r="C26" s="8">
        <f>-$B$3*SIN(2*PI()*$B$2*A26)*EXP(-A26/$B$1)</f>
        <v>0.5854388073018766</v>
      </c>
      <c r="D26" s="8"/>
      <c r="E26" s="8">
        <f>$E$3*COS(2*PI()*$E$2*A26)*EXP(-A26/$E$1)</f>
        <v>0.12507971821251404</v>
      </c>
      <c r="F26" s="8">
        <f>-$E$3*SIN(2*PI()*$E$2*A26)*EXP(-A26/$E$1)</f>
        <v>1.9880851901868088</v>
      </c>
      <c r="G26" s="8"/>
      <c r="H26" s="8">
        <f>$H$3*COS(2*PI()*$H$2*A26)*EXP(-A26/$H$1)</f>
        <v>0</v>
      </c>
      <c r="I26" s="8">
        <f>-$H$3*SIN(2*PI()*$H$2*A26)*EXP(-A26/$H$1)</f>
        <v>0</v>
      </c>
      <c r="J26" s="8"/>
      <c r="K26" s="18">
        <f>ROUND((B26+E26+H26)*POWER(10,$L$1),0)/POWER(10,$L$1)</f>
        <v>-0.681</v>
      </c>
      <c r="L26" s="18">
        <f>ROUND((C26+F26+I26)*POWER(10,$L$1),0)/POWER(10,$L$1)</f>
        <v>2.574</v>
      </c>
      <c r="N26" s="1" t="str">
        <f>COMPLEX(K26,L26,"i")</f>
        <v>-0.681+2.574i</v>
      </c>
    </row>
    <row r="27" spans="1:14" ht="12.75">
      <c r="A27" s="18">
        <v>1.7000000000000002</v>
      </c>
      <c r="B27" s="8">
        <f>$B$3*COS(2*PI()*$B$2*A27)*EXP(-A27/$B$1)</f>
        <v>-0.3077064590091331</v>
      </c>
      <c r="C27" s="8">
        <f>-$B$3*SIN(2*PI()*$B$2*A27)*EXP(-A27/$B$1)</f>
        <v>0.9470231031749053</v>
      </c>
      <c r="D27" s="8"/>
      <c r="E27" s="8">
        <f>$E$3*COS(2*PI()*$E$2*A27)*EXP(-A27/$E$1)</f>
        <v>1.3632879085911211</v>
      </c>
      <c r="F27" s="8">
        <f>-$E$3*SIN(2*PI()*$E$2*A27)*EXP(-A27/$E$1)</f>
        <v>1.4517541698721288</v>
      </c>
      <c r="G27" s="8"/>
      <c r="H27" s="8">
        <f>$H$3*COS(2*PI()*$H$2*A27)*EXP(-A27/$H$1)</f>
        <v>0</v>
      </c>
      <c r="I27" s="8">
        <f>-$H$3*SIN(2*PI()*$H$2*A27)*EXP(-A27/$H$1)</f>
        <v>0</v>
      </c>
      <c r="J27" s="8"/>
      <c r="K27" s="18">
        <f>ROUND((B27+E27+H27)*POWER(10,$L$1),0)/POWER(10,$L$1)</f>
        <v>1.056</v>
      </c>
      <c r="L27" s="18">
        <f>ROUND((C27+F27+I27)*POWER(10,$L$1),0)/POWER(10,$L$1)</f>
        <v>2.399</v>
      </c>
      <c r="N27" s="1" t="str">
        <f>COMPLEX(K27,L27,"i")</f>
        <v>1.056+2.399i</v>
      </c>
    </row>
    <row r="28" spans="1:14" ht="12.75">
      <c r="A28" s="18">
        <v>1.8</v>
      </c>
      <c r="B28" s="8">
        <f>$B$3*COS(2*PI()*$B$2*A28)*EXP(-A28/$B$1)</f>
        <v>0.3076295420094073</v>
      </c>
      <c r="C28" s="8">
        <f>-$B$3*SIN(2*PI()*$B$2*A28)*EXP(-A28/$B$1)</f>
        <v>0.9467863769911172</v>
      </c>
      <c r="D28" s="8"/>
      <c r="E28" s="8">
        <f>$E$3*COS(2*PI()*$E$2*A28)*EXP(-A28/$E$1)</f>
        <v>1.9753204305382153</v>
      </c>
      <c r="F28" s="8">
        <f>-$E$3*SIN(2*PI()*$E$2*A28)*EXP(-A28/$E$1)</f>
        <v>0.24954100222178752</v>
      </c>
      <c r="G28" s="8"/>
      <c r="H28" s="8">
        <f>$H$3*COS(2*PI()*$H$2*A28)*EXP(-A28/$H$1)</f>
        <v>0</v>
      </c>
      <c r="I28" s="8">
        <f>-$H$3*SIN(2*PI()*$H$2*A28)*EXP(-A28/$H$1)</f>
        <v>0</v>
      </c>
      <c r="J28" s="8"/>
      <c r="K28" s="18">
        <f>ROUND((B28+E28+H28)*POWER(10,$L$1),0)/POWER(10,$L$1)</f>
        <v>2.283</v>
      </c>
      <c r="L28" s="18">
        <f>ROUND((C28+F28+I28)*POWER(10,$L$1),0)/POWER(10,$L$1)</f>
        <v>1.196</v>
      </c>
      <c r="N28" s="1" t="str">
        <f>COMPLEX(K28,L28,"i")</f>
        <v>2.283+1.196i</v>
      </c>
    </row>
    <row r="29" spans="1:14" ht="12.75">
      <c r="A29" s="18">
        <v>1.9</v>
      </c>
      <c r="B29" s="8">
        <f>$B$3*COS(2*PI()*$B$2*A29)*EXP(-A29/$B$1)</f>
        <v>0.8051832759411331</v>
      </c>
      <c r="C29" s="8">
        <f>-$B$3*SIN(2*PI()*$B$2*A29)*EXP(-A29/$B$1)</f>
        <v>0.5849998928099095</v>
      </c>
      <c r="D29" s="8"/>
      <c r="E29" s="8">
        <f>$E$3*COS(2*PI()*$E$2*A29)*EXP(-A29/$E$1)</f>
        <v>1.680653755733629</v>
      </c>
      <c r="F29" s="8">
        <f>-$E$3*SIN(2*PI()*$E$2*A29)*EXP(-A29/$E$1)</f>
        <v>-1.0665753058786094</v>
      </c>
      <c r="G29" s="8"/>
      <c r="H29" s="8">
        <f>$H$3*COS(2*PI()*$H$2*A29)*EXP(-A29/$H$1)</f>
        <v>0</v>
      </c>
      <c r="I29" s="8">
        <f>-$H$3*SIN(2*PI()*$H$2*A29)*EXP(-A29/$H$1)</f>
        <v>0</v>
      </c>
      <c r="J29" s="8"/>
      <c r="K29" s="18">
        <f>ROUND((B29+E29+H29)*POWER(10,$L$1),0)/POWER(10,$L$1)</f>
        <v>2.486</v>
      </c>
      <c r="L29" s="18">
        <f>ROUND((C29+F29+I29)*POWER(10,$L$1),0)/POWER(10,$L$1)</f>
        <v>-0.482</v>
      </c>
      <c r="N29" s="1" t="str">
        <f>COMPLEX(K29,L29,"i")</f>
        <v>2.486-0.482i</v>
      </c>
    </row>
    <row r="30" spans="1:14" ht="12.75">
      <c r="A30" s="18">
        <v>2</v>
      </c>
      <c r="B30" s="8">
        <f>$B$3*COS(2*PI()*$B$2*A30)*EXP(-A30/$B$1)</f>
        <v>0.9950124791926823</v>
      </c>
      <c r="C30" s="8">
        <f>-$B$3*SIN(2*PI()*$B$2*A30)*EXP(-A30/$B$1)</f>
        <v>4.873994416607659E-16</v>
      </c>
      <c r="D30" s="8"/>
      <c r="E30" s="8">
        <f>$E$3*COS(2*PI()*$E$2*A30)*EXP(-A30/$E$1)</f>
        <v>0.6149515313713728</v>
      </c>
      <c r="F30" s="8">
        <f>-$E$3*SIN(2*PI()*$E$2*A30)*EXP(-A30/$E$1)</f>
        <v>-1.8926262042623936</v>
      </c>
      <c r="G30" s="8"/>
      <c r="H30" s="8">
        <f>$H$3*COS(2*PI()*$H$2*A30)*EXP(-A30/$H$1)</f>
        <v>0</v>
      </c>
      <c r="I30" s="8">
        <f>-$H$3*SIN(2*PI()*$H$2*A30)*EXP(-A30/$H$1)</f>
        <v>0</v>
      </c>
      <c r="J30" s="8"/>
      <c r="K30" s="18">
        <f>ROUND((B30+E30+H30)*POWER(10,$L$1),0)/POWER(10,$L$1)</f>
        <v>1.61</v>
      </c>
      <c r="L30" s="18">
        <f>ROUND((C30+F30+I30)*POWER(10,$L$1),0)/POWER(10,$L$1)</f>
        <v>-1.893</v>
      </c>
      <c r="N30" s="1" t="str">
        <f>COMPLEX(K30,L30,"i")</f>
        <v>1.61-1.893i</v>
      </c>
    </row>
    <row r="31" spans="1:14" ht="12.75">
      <c r="A31" s="18">
        <v>2.1</v>
      </c>
      <c r="B31" s="8">
        <f>$B$3*COS(2*PI()*$B$2*A31)*EXP(-A31/$B$1)</f>
        <v>0.8047807849342999</v>
      </c>
      <c r="C31" s="8">
        <f>-$B$3*SIN(2*PI()*$B$2*A31)*EXP(-A31/$B$1)</f>
        <v>-0.5847074659763044</v>
      </c>
      <c r="D31" s="8"/>
      <c r="E31" s="8">
        <f>$E$3*COS(2*PI()*$E$2*A31)*EXP(-A31/$E$1)</f>
        <v>-0.7323939262661779</v>
      </c>
      <c r="F31" s="8">
        <f>-$E$3*SIN(2*PI()*$E$2*A31)*EXP(-A31/$E$1)</f>
        <v>-1.8498159008506792</v>
      </c>
      <c r="G31" s="8"/>
      <c r="H31" s="8">
        <f>$H$3*COS(2*PI()*$H$2*A31)*EXP(-A31/$H$1)</f>
        <v>0</v>
      </c>
      <c r="I31" s="8">
        <f>-$H$3*SIN(2*PI()*$H$2*A31)*EXP(-A31/$H$1)</f>
        <v>0</v>
      </c>
      <c r="J31" s="8"/>
      <c r="K31" s="18">
        <f>ROUND((B31+E31+H31)*POWER(10,$L$1),0)/POWER(10,$L$1)</f>
        <v>0.072</v>
      </c>
      <c r="L31" s="18">
        <f>ROUND((C31+F31+I31)*POWER(10,$L$1),0)/POWER(10,$L$1)</f>
        <v>-2.435</v>
      </c>
      <c r="N31" s="1" t="str">
        <f>COMPLEX(K31,L31,"i")</f>
        <v>0.072-2.435i</v>
      </c>
    </row>
    <row r="32" spans="1:14" ht="12.75">
      <c r="A32" s="18">
        <v>2.2</v>
      </c>
      <c r="B32" s="8">
        <f>$B$3*COS(2*PI()*$B$2*A32)*EXP(-A32/$B$1)</f>
        <v>0.30732206623090935</v>
      </c>
      <c r="C32" s="8">
        <f>-$B$3*SIN(2*PI()*$B$2*A32)*EXP(-A32/$B$1)</f>
        <v>-0.9458400638495567</v>
      </c>
      <c r="D32" s="8"/>
      <c r="E32" s="8">
        <f>$E$3*COS(2*PI()*$E$2*A32)*EXP(-A32/$E$1)</f>
        <v>-1.74300044635256</v>
      </c>
      <c r="F32" s="8">
        <f>-$E$3*SIN(2*PI()*$E$2*A32)*EXP(-A32/$E$1)</f>
        <v>-0.9582226041563894</v>
      </c>
      <c r="G32" s="8"/>
      <c r="H32" s="8">
        <f>$H$3*COS(2*PI()*$H$2*A32)*EXP(-A32/$H$1)</f>
        <v>0</v>
      </c>
      <c r="I32" s="8">
        <f>-$H$3*SIN(2*PI()*$H$2*A32)*EXP(-A32/$H$1)</f>
        <v>0</v>
      </c>
      <c r="J32" s="8"/>
      <c r="K32" s="18">
        <f>ROUND((B32+E32+H32)*POWER(10,$L$1),0)/POWER(10,$L$1)</f>
        <v>-1.436</v>
      </c>
      <c r="L32" s="18">
        <f>ROUND((C32+F32+I32)*POWER(10,$L$1),0)/POWER(10,$L$1)</f>
        <v>-1.904</v>
      </c>
      <c r="N32" s="1" t="str">
        <f>COMPLEX(K32,L32,"i")</f>
        <v>-1.436-1.904i</v>
      </c>
    </row>
    <row r="33" spans="1:14" ht="12.75">
      <c r="A33" s="18">
        <v>2.3</v>
      </c>
      <c r="B33" s="8">
        <f>$B$3*COS(2*PI()*$B$2*A33)*EXP(-A33/$B$1)</f>
        <v>-0.30724524531736486</v>
      </c>
      <c r="C33" s="8">
        <f>-$B$3*SIN(2*PI()*$B$2*A33)*EXP(-A33/$B$1)</f>
        <v>-0.9456036333886335</v>
      </c>
      <c r="D33" s="8"/>
      <c r="E33" s="8">
        <f>$E$3*COS(2*PI()*$E$2*A33)*EXP(-A33/$E$1)</f>
        <v>-1.9533106127882638</v>
      </c>
      <c r="F33" s="8">
        <f>-$E$3*SIN(2*PI()*$E$2*A33)*EXP(-A33/$E$1)</f>
        <v>0.37261392749116196</v>
      </c>
      <c r="G33" s="8"/>
      <c r="H33" s="8">
        <f>$H$3*COS(2*PI()*$H$2*A33)*EXP(-A33/$H$1)</f>
        <v>0</v>
      </c>
      <c r="I33" s="8">
        <f>-$H$3*SIN(2*PI()*$H$2*A33)*EXP(-A33/$H$1)</f>
        <v>0</v>
      </c>
      <c r="J33" s="8"/>
      <c r="K33" s="18">
        <f>ROUND((B33+E33+H33)*POWER(10,$L$1),0)/POWER(10,$L$1)</f>
        <v>-2.261</v>
      </c>
      <c r="L33" s="18">
        <f>ROUND((C33+F33+I33)*POWER(10,$L$1),0)/POWER(10,$L$1)</f>
        <v>-0.573</v>
      </c>
      <c r="N33" s="1" t="str">
        <f>COMPLEX(K33,L33,"i")</f>
        <v>-2.261-0.573i</v>
      </c>
    </row>
    <row r="34" spans="1:14" ht="12.75">
      <c r="A34" s="18">
        <v>2.4</v>
      </c>
      <c r="B34" s="8">
        <f>$B$3*COS(2*PI()*$B$2*A34)*EXP(-A34/$B$1)</f>
        <v>-0.8041774256336189</v>
      </c>
      <c r="C34" s="8">
        <f>-$B$3*SIN(2*PI()*$B$2*A34)*EXP(-A34/$B$1)</f>
        <v>-0.5842690997846933</v>
      </c>
      <c r="D34" s="8"/>
      <c r="E34" s="8">
        <f>$E$3*COS(2*PI()*$E$2*A34)*EXP(-A34/$E$1)</f>
        <v>-1.2672217930582557</v>
      </c>
      <c r="F34" s="8">
        <f>-$E$3*SIN(2*PI()*$E$2*A34)*EXP(-A34/$E$1)</f>
        <v>1.531808009721173</v>
      </c>
      <c r="G34" s="8"/>
      <c r="H34" s="8">
        <f>$H$3*COS(2*PI()*$H$2*A34)*EXP(-A34/$H$1)</f>
        <v>0</v>
      </c>
      <c r="I34" s="8">
        <f>-$H$3*SIN(2*PI()*$H$2*A34)*EXP(-A34/$H$1)</f>
        <v>0</v>
      </c>
      <c r="J34" s="8"/>
      <c r="K34" s="18">
        <f>ROUND((B34+E34+H34)*POWER(10,$L$1),0)/POWER(10,$L$1)</f>
        <v>-2.071</v>
      </c>
      <c r="L34" s="18">
        <f>ROUND((C34+F34+I34)*POWER(10,$L$1),0)/POWER(10,$L$1)</f>
        <v>0.948</v>
      </c>
      <c r="N34" s="1" t="str">
        <f>COMPLEX(K34,L34,"i")</f>
        <v>-2.071+0.948i</v>
      </c>
    </row>
    <row r="35" spans="1:14" ht="12.75">
      <c r="A35" s="18">
        <v>2.5</v>
      </c>
      <c r="B35" s="8">
        <f>$B$3*COS(2*PI()*$B$2*A35)*EXP(-A35/$B$1)</f>
        <v>-0.9937694906233947</v>
      </c>
      <c r="C35" s="8">
        <f>-$B$3*SIN(2*PI()*$B$2*A35)*EXP(-A35/$B$1)</f>
        <v>-6.084882162261183E-16</v>
      </c>
      <c r="D35" s="8"/>
      <c r="E35" s="8">
        <f>$E$3*COS(2*PI()*$E$2*A35)*EXP(-A35/$E$1)</f>
        <v>2.1919043872148804E-15</v>
      </c>
      <c r="F35" s="8">
        <f>-$E$3*SIN(2*PI()*$E$2*A35)*EXP(-A35/$E$1)</f>
        <v>1.9875389812467894</v>
      </c>
      <c r="G35" s="8"/>
      <c r="H35" s="8">
        <f>$H$3*COS(2*PI()*$H$2*A35)*EXP(-A35/$H$1)</f>
        <v>0</v>
      </c>
      <c r="I35" s="8">
        <f>-$H$3*SIN(2*PI()*$H$2*A35)*EXP(-A35/$H$1)</f>
        <v>0</v>
      </c>
      <c r="J35" s="8"/>
      <c r="K35" s="18">
        <f>ROUND((B35+E35+H35)*POWER(10,$L$1),0)/POWER(10,$L$1)</f>
        <v>-0.994</v>
      </c>
      <c r="L35" s="18">
        <f>ROUND((C35+F35+I35)*POWER(10,$L$1),0)/POWER(10,$L$1)</f>
        <v>1.988</v>
      </c>
      <c r="N35" s="1" t="str">
        <f>COMPLEX(K35,L35,"i")</f>
        <v>-0.994+1.988i</v>
      </c>
    </row>
    <row r="36" spans="1:14" ht="12.75">
      <c r="A36" s="18">
        <v>2.6</v>
      </c>
      <c r="B36" s="8">
        <f>$B$3*COS(2*PI()*$B$2*A36)*EXP(-A36/$B$1)</f>
        <v>-0.8037754374262294</v>
      </c>
      <c r="C36" s="8">
        <f>-$B$3*SIN(2*PI()*$B$2*A36)*EXP(-A36/$B$1)</f>
        <v>0.5839770382562667</v>
      </c>
      <c r="D36" s="8"/>
      <c r="E36" s="8">
        <f>$E$3*COS(2*PI()*$E$2*A36)*EXP(-A36/$E$1)</f>
        <v>1.2665883405380571</v>
      </c>
      <c r="F36" s="8">
        <f>-$E$3*SIN(2*PI()*$E$2*A36)*EXP(-A36/$E$1)</f>
        <v>1.5310422971604023</v>
      </c>
      <c r="G36" s="8"/>
      <c r="H36" s="8">
        <f>$H$3*COS(2*PI()*$H$2*A36)*EXP(-A36/$H$1)</f>
        <v>0</v>
      </c>
      <c r="I36" s="8">
        <f>-$H$3*SIN(2*PI()*$H$2*A36)*EXP(-A36/$H$1)</f>
        <v>0</v>
      </c>
      <c r="J36" s="8"/>
      <c r="K36" s="18">
        <f>ROUND((B36+E36+H36)*POWER(10,$L$1),0)/POWER(10,$L$1)</f>
        <v>0.463</v>
      </c>
      <c r="L36" s="18">
        <f>ROUND((C36+F36+I36)*POWER(10,$L$1),0)/POWER(10,$L$1)</f>
        <v>2.115</v>
      </c>
      <c r="N36" s="1" t="str">
        <f>COMPLEX(K36,L36,"i")</f>
        <v>0.463+2.115i</v>
      </c>
    </row>
    <row r="37" spans="1:14" ht="12.75">
      <c r="A37" s="18">
        <v>2.7</v>
      </c>
      <c r="B37" s="8">
        <f>$B$3*COS(2*PI()*$B$2*A37)*EXP(-A37/$B$1)</f>
        <v>-0.30693815364347826</v>
      </c>
      <c r="C37" s="8">
        <f>-$B$3*SIN(2*PI()*$B$2*A37)*EXP(-A37/$B$1)</f>
        <v>0.9446585023994996</v>
      </c>
      <c r="D37" s="8"/>
      <c r="E37" s="8">
        <f>$E$3*COS(2*PI()*$E$2*A37)*EXP(-A37/$E$1)</f>
        <v>1.9513582785053132</v>
      </c>
      <c r="F37" s="8">
        <f>-$E$3*SIN(2*PI()*$E$2*A37)*EXP(-A37/$E$1)</f>
        <v>0.37224149980853993</v>
      </c>
      <c r="G37" s="8"/>
      <c r="H37" s="8">
        <f>$H$3*COS(2*PI()*$H$2*A37)*EXP(-A37/$H$1)</f>
        <v>0</v>
      </c>
      <c r="I37" s="8">
        <f>-$H$3*SIN(2*PI()*$H$2*A37)*EXP(-A37/$H$1)</f>
        <v>0</v>
      </c>
      <c r="J37" s="8"/>
      <c r="K37" s="18">
        <f>ROUND((B37+E37+H37)*POWER(10,$L$1),0)/POWER(10,$L$1)</f>
        <v>1.644</v>
      </c>
      <c r="L37" s="18">
        <f>ROUND((C37+F37+I37)*POWER(10,$L$1),0)/POWER(10,$L$1)</f>
        <v>1.317</v>
      </c>
      <c r="N37" s="1" t="str">
        <f>COMPLEX(K37,L37,"i")</f>
        <v>1.644+1.317i</v>
      </c>
    </row>
    <row r="38" spans="1:14" ht="12.75">
      <c r="A38" s="18">
        <v>2.8</v>
      </c>
      <c r="B38" s="8">
        <f>$B$3*COS(2*PI()*$B$2*A38)*EXP(-A38/$B$1)</f>
        <v>0.3068614286960842</v>
      </c>
      <c r="C38" s="8">
        <f>-$B$3*SIN(2*PI()*$B$2*A38)*EXP(-A38/$B$1)</f>
        <v>0.9444223672920183</v>
      </c>
      <c r="D38" s="8"/>
      <c r="E38" s="8">
        <f>$E$3*COS(2*PI()*$E$2*A38)*EXP(-A38/$E$1)</f>
        <v>1.7403879055784606</v>
      </c>
      <c r="F38" s="8">
        <f>-$E$3*SIN(2*PI()*$E$2*A38)*EXP(-A38/$E$1)</f>
        <v>-0.95678634771179</v>
      </c>
      <c r="G38" s="8"/>
      <c r="H38" s="8">
        <f>$H$3*COS(2*PI()*$H$2*A38)*EXP(-A38/$H$1)</f>
        <v>0</v>
      </c>
      <c r="I38" s="8">
        <f>-$H$3*SIN(2*PI()*$H$2*A38)*EXP(-A38/$H$1)</f>
        <v>0</v>
      </c>
      <c r="J38" s="8"/>
      <c r="K38" s="18">
        <f>ROUND((B38+E38+H38)*POWER(10,$L$1),0)/POWER(10,$L$1)</f>
        <v>2.047</v>
      </c>
      <c r="L38" s="18">
        <f>ROUND((C38+F38+I38)*POWER(10,$L$1),0)/POWER(10,$L$1)</f>
        <v>-0.012</v>
      </c>
      <c r="N38" s="1" t="str">
        <f>COMPLEX(K38,L38,"i")</f>
        <v>2.047-0.012i</v>
      </c>
    </row>
    <row r="39" spans="1:14" ht="12.75">
      <c r="A39" s="18">
        <v>2.9</v>
      </c>
      <c r="B39" s="8">
        <f>$B$3*COS(2*PI()*$B$2*A39)*EXP(-A39/$B$1)</f>
        <v>0.8031728318534959</v>
      </c>
      <c r="C39" s="8">
        <f>-$B$3*SIN(2*PI()*$B$2*A39)*EXP(-A39/$B$1)</f>
        <v>0.5835392196800644</v>
      </c>
      <c r="D39" s="8"/>
      <c r="E39" s="8">
        <f>$E$3*COS(2*PI()*$E$2*A39)*EXP(-A39/$E$1)</f>
        <v>0.7309306022254569</v>
      </c>
      <c r="F39" s="8">
        <f>-$E$3*SIN(2*PI()*$E$2*A39)*EXP(-A39/$E$1)</f>
        <v>-1.8461199662155925</v>
      </c>
      <c r="G39" s="8"/>
      <c r="H39" s="8">
        <f>$H$3*COS(2*PI()*$H$2*A39)*EXP(-A39/$H$1)</f>
        <v>0</v>
      </c>
      <c r="I39" s="8">
        <f>-$H$3*SIN(2*PI()*$H$2*A39)*EXP(-A39/$H$1)</f>
        <v>0</v>
      </c>
      <c r="J39" s="8"/>
      <c r="K39" s="18">
        <f>ROUND((B39+E39+H39)*POWER(10,$L$1),0)/POWER(10,$L$1)</f>
        <v>1.534</v>
      </c>
      <c r="L39" s="18">
        <f>ROUND((C39+F39+I39)*POWER(10,$L$1),0)/POWER(10,$L$1)</f>
        <v>-1.263</v>
      </c>
      <c r="N39" s="1" t="str">
        <f>COMPLEX(K39,L39,"i")</f>
        <v>1.534-1.263i</v>
      </c>
    </row>
    <row r="40" spans="1:14" ht="12.75">
      <c r="A40" s="18">
        <v>3</v>
      </c>
      <c r="B40" s="8">
        <f>$B$3*COS(2*PI()*$B$2*A40)*EXP(-A40/$B$1)</f>
        <v>0.9925280548191384</v>
      </c>
      <c r="C40" s="8">
        <f>-$B$3*SIN(2*PI()*$B$2*A40)*EXP(-A40/$B$1)</f>
        <v>7.29273697367089E-16</v>
      </c>
      <c r="D40" s="8"/>
      <c r="E40" s="8">
        <f>$E$3*COS(2*PI()*$E$2*A40)*EXP(-A40/$E$1)</f>
        <v>-0.6134160726660517</v>
      </c>
      <c r="F40" s="8">
        <f>-$E$3*SIN(2*PI()*$E$2*A40)*EXP(-A40/$E$1)</f>
        <v>-1.8879005482829883</v>
      </c>
      <c r="G40" s="8"/>
      <c r="H40" s="8">
        <f>$H$3*COS(2*PI()*$H$2*A40)*EXP(-A40/$H$1)</f>
        <v>0</v>
      </c>
      <c r="I40" s="8">
        <f>-$H$3*SIN(2*PI()*$H$2*A40)*EXP(-A40/$H$1)</f>
        <v>0</v>
      </c>
      <c r="J40" s="8"/>
      <c r="K40" s="18">
        <f>ROUND((B40+E40+H40)*POWER(10,$L$1),0)/POWER(10,$L$1)</f>
        <v>0.379</v>
      </c>
      <c r="L40" s="18">
        <f>ROUND((C40+F40+I40)*POWER(10,$L$1),0)/POWER(10,$L$1)</f>
        <v>-1.888</v>
      </c>
      <c r="N40" s="1" t="str">
        <f>COMPLEX(K40,L40,"i")</f>
        <v>0.379-1.888i</v>
      </c>
    </row>
    <row r="41" spans="1:14" ht="12.75">
      <c r="A41" s="18">
        <v>3.1</v>
      </c>
      <c r="B41" s="8">
        <f>$B$3*COS(2*PI()*$B$2*A41)*EXP(-A41/$B$1)</f>
        <v>0.8027713458174434</v>
      </c>
      <c r="C41" s="8">
        <f>-$B$3*SIN(2*PI()*$B$2*A41)*EXP(-A41/$B$1)</f>
        <v>-0.5832475230004701</v>
      </c>
      <c r="D41" s="8"/>
      <c r="E41" s="8">
        <f>$E$3*COS(2*PI()*$E$2*A41)*EXP(-A41/$E$1)</f>
        <v>-1.675619349851058</v>
      </c>
      <c r="F41" s="8">
        <f>-$E$3*SIN(2*PI()*$E$2*A41)*EXP(-A41/$E$1)</f>
        <v>-1.0633803747538553</v>
      </c>
      <c r="G41" s="8"/>
      <c r="H41" s="8">
        <f>$H$3*COS(2*PI()*$H$2*A41)*EXP(-A41/$H$1)</f>
        <v>0</v>
      </c>
      <c r="I41" s="8">
        <f>-$H$3*SIN(2*PI()*$H$2*A41)*EXP(-A41/$H$1)</f>
        <v>0</v>
      </c>
      <c r="J41" s="8"/>
      <c r="K41" s="18">
        <f>ROUND((B41+E41+H41)*POWER(10,$L$1),0)/POWER(10,$L$1)</f>
        <v>-0.873</v>
      </c>
      <c r="L41" s="18">
        <f>ROUND((C41+F41+I41)*POWER(10,$L$1),0)/POWER(10,$L$1)</f>
        <v>-1.647</v>
      </c>
      <c r="N41" s="1" t="str">
        <f>COMPLEX(K41,L41,"i")</f>
        <v>-0.873-1.647i</v>
      </c>
    </row>
    <row r="42" spans="1:14" ht="12.75">
      <c r="A42" s="18">
        <v>3.2</v>
      </c>
      <c r="B42" s="8">
        <f>$B$3*COS(2*PI()*$B$2*A42)*EXP(-A42/$B$1)</f>
        <v>0.30655472064697303</v>
      </c>
      <c r="C42" s="8">
        <f>-$B$3*SIN(2*PI()*$B$2*A42)*EXP(-A42/$B$1)</f>
        <v>-0.9434784169785451</v>
      </c>
      <c r="D42" s="8"/>
      <c r="E42" s="8">
        <f>$E$3*COS(2*PI()*$E$2*A42)*EXP(-A42/$E$1)</f>
        <v>-1.9684188937659992</v>
      </c>
      <c r="F42" s="8">
        <f>-$E$3*SIN(2*PI()*$E$2*A42)*EXP(-A42/$E$1)</f>
        <v>0.2486691353710385</v>
      </c>
      <c r="G42" s="8"/>
      <c r="H42" s="8">
        <f>$H$3*COS(2*PI()*$H$2*A42)*EXP(-A42/$H$1)</f>
        <v>0</v>
      </c>
      <c r="I42" s="8">
        <f>-$H$3*SIN(2*PI()*$H$2*A42)*EXP(-A42/$H$1)</f>
        <v>0</v>
      </c>
      <c r="J42" s="8"/>
      <c r="K42" s="18">
        <f>ROUND((B42+E42+H42)*POWER(10,$L$1),0)/POWER(10,$L$1)</f>
        <v>-1.662</v>
      </c>
      <c r="L42" s="18">
        <f>ROUND((C42+F42+I42)*POWER(10,$L$1),0)/POWER(10,$L$1)</f>
        <v>-0.695</v>
      </c>
      <c r="N42" s="1" t="str">
        <f>COMPLEX(K42,L42,"i")</f>
        <v>-1.662-0.695i</v>
      </c>
    </row>
    <row r="43" spans="1:14" ht="12.75">
      <c r="A43" s="18">
        <v>3.3</v>
      </c>
      <c r="B43" s="8">
        <f>$B$3*COS(2*PI()*$B$2*A43)*EXP(-A43/$B$1)</f>
        <v>-0.30647809154584654</v>
      </c>
      <c r="C43" s="8">
        <f>-$B$3*SIN(2*PI()*$B$2*A43)*EXP(-A43/$B$1)</f>
        <v>-0.9432425768555447</v>
      </c>
      <c r="D43" s="8"/>
      <c r="E43" s="8">
        <f>$E$3*COS(2*PI()*$E$2*A43)*EXP(-A43/$E$1)</f>
        <v>-1.357845648732812</v>
      </c>
      <c r="F43" s="8">
        <f>-$E$3*SIN(2*PI()*$E$2*A43)*EXP(-A43/$E$1)</f>
        <v>1.4459587517561</v>
      </c>
      <c r="G43" s="8"/>
      <c r="H43" s="8">
        <f>$H$3*COS(2*PI()*$H$2*A43)*EXP(-A43/$H$1)</f>
        <v>0</v>
      </c>
      <c r="I43" s="8">
        <f>-$H$3*SIN(2*PI()*$H$2*A43)*EXP(-A43/$H$1)</f>
        <v>0</v>
      </c>
      <c r="J43" s="8"/>
      <c r="K43" s="18">
        <f>ROUND((B43+E43+H43)*POWER(10,$L$1),0)/POWER(10,$L$1)</f>
        <v>-1.664</v>
      </c>
      <c r="L43" s="18">
        <f>ROUND((C43+F43+I43)*POWER(10,$L$1),0)/POWER(10,$L$1)</f>
        <v>0.503</v>
      </c>
      <c r="N43" s="1" t="str">
        <f>COMPLEX(K43,L43,"i")</f>
        <v>-1.664+0.503i</v>
      </c>
    </row>
    <row r="44" spans="1:14" ht="12.75">
      <c r="A44" s="18">
        <v>3.4</v>
      </c>
      <c r="B44" s="8">
        <f>$B$3*COS(2*PI()*$B$2*A44)*EXP(-A44/$B$1)</f>
        <v>-0.802169493031086</v>
      </c>
      <c r="C44" s="8">
        <f>-$B$3*SIN(2*PI()*$B$2*A44)*EXP(-A44/$B$1)</f>
        <v>-0.582810251355585</v>
      </c>
      <c r="D44" s="8"/>
      <c r="E44" s="8">
        <f>$E$3*COS(2*PI()*$E$2*A44)*EXP(-A44/$E$1)</f>
        <v>-0.12451812401518725</v>
      </c>
      <c r="F44" s="8">
        <f>-$E$3*SIN(2*PI()*$E$2*A44)*EXP(-A44/$E$1)</f>
        <v>1.9791589060334134</v>
      </c>
      <c r="G44" s="8"/>
      <c r="H44" s="8">
        <f>$H$3*COS(2*PI()*$H$2*A44)*EXP(-A44/$H$1)</f>
        <v>0</v>
      </c>
      <c r="I44" s="8">
        <f>-$H$3*SIN(2*PI()*$H$2*A44)*EXP(-A44/$H$1)</f>
        <v>0</v>
      </c>
      <c r="J44" s="8"/>
      <c r="K44" s="18">
        <f>ROUND((B44+E44+H44)*POWER(10,$L$1),0)/POWER(10,$L$1)</f>
        <v>-0.927</v>
      </c>
      <c r="L44" s="18">
        <f>ROUND((C44+F44+I44)*POWER(10,$L$1),0)/POWER(10,$L$1)</f>
        <v>1.396</v>
      </c>
      <c r="N44" s="1" t="str">
        <f>COMPLEX(K44,L44,"i")</f>
        <v>-0.927+1.396i</v>
      </c>
    </row>
    <row r="45" spans="1:14" ht="12.75">
      <c r="A45" s="18">
        <v>3.5</v>
      </c>
      <c r="B45" s="8">
        <f>$B$3*COS(2*PI()*$B$2*A45)*EXP(-A45/$B$1)</f>
        <v>-0.9912881698401698</v>
      </c>
      <c r="C45" s="8">
        <f>-$B$3*SIN(2*PI()*$B$2*A45)*EXP(-A45/$B$1)</f>
        <v>-8.497564538786594E-16</v>
      </c>
      <c r="D45" s="8"/>
      <c r="E45" s="8">
        <f>$E$3*COS(2*PI()*$E$2*A45)*EXP(-A45/$E$1)</f>
        <v>1.1653291340080976</v>
      </c>
      <c r="F45" s="8">
        <f>-$E$3*SIN(2*PI()*$E$2*A45)*EXP(-A45/$E$1)</f>
        <v>1.603937951447072</v>
      </c>
      <c r="G45" s="8"/>
      <c r="H45" s="8">
        <f>$H$3*COS(2*PI()*$H$2*A45)*EXP(-A45/$H$1)</f>
        <v>0</v>
      </c>
      <c r="I45" s="8">
        <f>-$H$3*SIN(2*PI()*$H$2*A45)*EXP(-A45/$H$1)</f>
        <v>0</v>
      </c>
      <c r="J45" s="8"/>
      <c r="K45" s="18">
        <f>ROUND((B45+E45+H45)*POWER(10,$L$1),0)/POWER(10,$L$1)</f>
        <v>0.174</v>
      </c>
      <c r="L45" s="18">
        <f>ROUND((C45+F45+I45)*POWER(10,$L$1),0)/POWER(10,$L$1)</f>
        <v>1.604</v>
      </c>
      <c r="N45" s="1" t="str">
        <f>COMPLEX(K45,L45,"i")</f>
        <v>0.174+1.604i</v>
      </c>
    </row>
    <row r="46" spans="1:14" ht="12.75">
      <c r="A46" s="18">
        <v>3.6</v>
      </c>
      <c r="B46" s="8">
        <f>$B$3*COS(2*PI()*$B$2*A46)*EXP(-A46/$B$1)</f>
        <v>-0.8017685085390482</v>
      </c>
      <c r="C46" s="8">
        <f>-$B$3*SIN(2*PI()*$B$2*A46)*EXP(-A46/$B$1)</f>
        <v>0.5825189190690468</v>
      </c>
      <c r="D46" s="8"/>
      <c r="E46" s="8">
        <f>$E$3*COS(2*PI()*$E$2*A46)*EXP(-A46/$E$1)</f>
        <v>1.919810045755913</v>
      </c>
      <c r="F46" s="8">
        <f>-$E$3*SIN(2*PI()*$E$2*A46)*EXP(-A46/$E$1)</f>
        <v>0.49292343994567905</v>
      </c>
      <c r="G46" s="8"/>
      <c r="H46" s="8">
        <f>$H$3*COS(2*PI()*$H$2*A46)*EXP(-A46/$H$1)</f>
        <v>0</v>
      </c>
      <c r="I46" s="8">
        <f>-$H$3*SIN(2*PI()*$H$2*A46)*EXP(-A46/$H$1)</f>
        <v>0</v>
      </c>
      <c r="J46" s="8"/>
      <c r="K46" s="18">
        <f>ROUND((B46+E46+H46)*POWER(10,$L$1),0)/POWER(10,$L$1)</f>
        <v>1.118</v>
      </c>
      <c r="L46" s="18">
        <f>ROUND((C46+F46+I46)*POWER(10,$L$1),0)/POWER(10,$L$1)</f>
        <v>1.075</v>
      </c>
      <c r="N46" s="1" t="str">
        <f>COMPLEX(K46,L46,"i")</f>
        <v>1.118+1.075i</v>
      </c>
    </row>
    <row r="47" spans="1:14" ht="12.75">
      <c r="A47" s="18">
        <v>3.7</v>
      </c>
      <c r="B47" s="8">
        <f>$B$3*COS(2*PI()*$B$2*A47)*EXP(-A47/$B$1)</f>
        <v>-0.3061717666422812</v>
      </c>
      <c r="C47" s="8">
        <f>-$B$3*SIN(2*PI()*$B$2*A47)*EXP(-A47/$B$1)</f>
        <v>0.9422998057428092</v>
      </c>
      <c r="D47" s="8"/>
      <c r="E47" s="8">
        <f>$E$3*COS(2*PI()*$E$2*A47)*EXP(-A47/$E$1)</f>
        <v>1.792991985567688</v>
      </c>
      <c r="F47" s="8">
        <f>-$E$3*SIN(2*PI()*$E$2*A47)*EXP(-A47/$E$1)</f>
        <v>-0.8437179849079945</v>
      </c>
      <c r="G47" s="8"/>
      <c r="H47" s="8">
        <f>$H$3*COS(2*PI()*$H$2*A47)*EXP(-A47/$H$1)</f>
        <v>0</v>
      </c>
      <c r="I47" s="8">
        <f>-$H$3*SIN(2*PI()*$H$2*A47)*EXP(-A47/$H$1)</f>
        <v>0</v>
      </c>
      <c r="J47" s="8"/>
      <c r="K47" s="18">
        <f>ROUND((B47+E47+H47)*POWER(10,$L$1),0)/POWER(10,$L$1)</f>
        <v>1.487</v>
      </c>
      <c r="L47" s="18">
        <f>ROUND((C47+F47+I47)*POWER(10,$L$1),0)/POWER(10,$L$1)</f>
        <v>0.099</v>
      </c>
      <c r="N47" s="1" t="str">
        <f>COMPLEX(K47,L47,"i")</f>
        <v>1.487+0.099i</v>
      </c>
    </row>
    <row r="48" spans="1:14" ht="12.75">
      <c r="A48" s="18">
        <v>3.8</v>
      </c>
      <c r="B48" s="8">
        <f>$B$3*COS(2*PI()*$B$2*A48)*EXP(-A48/$B$1)</f>
        <v>0.30609523326768934</v>
      </c>
      <c r="C48" s="8">
        <f>-$B$3*SIN(2*PI()*$B$2*A48)*EXP(-A48/$B$1)</f>
        <v>0.9420642602357893</v>
      </c>
      <c r="D48" s="8"/>
      <c r="E48" s="8">
        <f>$E$3*COS(2*PI()*$E$2*A48)*EXP(-A48/$E$1)</f>
        <v>0.8435070817757515</v>
      </c>
      <c r="F48" s="8">
        <f>-$E$3*SIN(2*PI()*$E$2*A48)*EXP(-A48/$E$1)</f>
        <v>-1.792543793597629</v>
      </c>
      <c r="G48" s="8"/>
      <c r="H48" s="8">
        <f>$H$3*COS(2*PI()*$H$2*A48)*EXP(-A48/$H$1)</f>
        <v>0</v>
      </c>
      <c r="I48" s="8">
        <f>-$H$3*SIN(2*PI()*$H$2*A48)*EXP(-A48/$H$1)</f>
        <v>0</v>
      </c>
      <c r="J48" s="8"/>
      <c r="K48" s="18">
        <f>ROUND((B48+E48+H48)*POWER(10,$L$1),0)/POWER(10,$L$1)</f>
        <v>1.15</v>
      </c>
      <c r="L48" s="18">
        <f>ROUND((C48+F48+I48)*POWER(10,$L$1),0)/POWER(10,$L$1)</f>
        <v>-0.85</v>
      </c>
      <c r="N48" s="1" t="str">
        <f>COMPLEX(K48,L48,"i")</f>
        <v>1.15-0.85i</v>
      </c>
    </row>
    <row r="49" spans="1:14" ht="12.75">
      <c r="A49" s="18">
        <v>3.9</v>
      </c>
      <c r="B49" s="8">
        <f>$B$3*COS(2*PI()*$B$2*A49)*EXP(-A49/$B$1)</f>
        <v>0.8011674075986722</v>
      </c>
      <c r="C49" s="8">
        <f>-$B$3*SIN(2*PI()*$B$2*A49)*EXP(-A49/$B$1)</f>
        <v>0.5820821936722418</v>
      </c>
      <c r="D49" s="8"/>
      <c r="E49" s="8">
        <f>$E$3*COS(2*PI()*$E$2*A49)*EXP(-A49/$E$1)</f>
        <v>-0.49255388596579824</v>
      </c>
      <c r="F49" s="8">
        <f>-$E$3*SIN(2*PI()*$E$2*A49)*EXP(-A49/$E$1)</f>
        <v>-1.9183707280332067</v>
      </c>
      <c r="G49" s="8"/>
      <c r="H49" s="8">
        <f>$H$3*COS(2*PI()*$H$2*A49)*EXP(-A49/$H$1)</f>
        <v>0</v>
      </c>
      <c r="I49" s="8">
        <f>-$H$3*SIN(2*PI()*$H$2*A49)*EXP(-A49/$H$1)</f>
        <v>0</v>
      </c>
      <c r="J49" s="8"/>
      <c r="K49" s="18">
        <f>ROUND((B49+E49+H49)*POWER(10,$L$1),0)/POWER(10,$L$1)</f>
        <v>0.309</v>
      </c>
      <c r="L49" s="18">
        <f>ROUND((C49+F49+I49)*POWER(10,$L$1),0)/POWER(10,$L$1)</f>
        <v>-1.336</v>
      </c>
      <c r="N49" s="1" t="str">
        <f>COMPLEX(K49,L49,"i")</f>
        <v>0.309-1.336i</v>
      </c>
    </row>
    <row r="50" spans="1:14" ht="12.75">
      <c r="A50" s="18">
        <v>4</v>
      </c>
      <c r="B50" s="8">
        <f>$B$3*COS(2*PI()*$B$2*A50)*EXP(-A50/$B$1)</f>
        <v>0.9900498337491681</v>
      </c>
      <c r="C50" s="8">
        <f>-$B$3*SIN(2*PI()*$B$2*A50)*EXP(-A50/$B$1)</f>
        <v>9.699370536080156E-16</v>
      </c>
      <c r="D50" s="8"/>
      <c r="E50" s="8">
        <f>$E$3*COS(2*PI()*$E$2*A50)*EXP(-A50/$E$1)</f>
        <v>-1.6019342815623396</v>
      </c>
      <c r="F50" s="8">
        <f>-$E$3*SIN(2*PI()*$E$2*A50)*EXP(-A50/$E$1)</f>
        <v>-1.1638733826247478</v>
      </c>
      <c r="G50" s="8"/>
      <c r="H50" s="8">
        <f>$H$3*COS(2*PI()*$H$2*A50)*EXP(-A50/$H$1)</f>
        <v>0</v>
      </c>
      <c r="I50" s="8">
        <f>-$H$3*SIN(2*PI()*$H$2*A50)*EXP(-A50/$H$1)</f>
        <v>0</v>
      </c>
      <c r="J50" s="8"/>
      <c r="K50" s="18">
        <f>ROUND((B50+E50+H50)*POWER(10,$L$1),0)/POWER(10,$L$1)</f>
        <v>-0.612</v>
      </c>
      <c r="L50" s="18">
        <f>ROUND((C50+F50+I50)*POWER(10,$L$1),0)/POWER(10,$L$1)</f>
        <v>-1.164</v>
      </c>
      <c r="N50" s="1" t="str">
        <f>COMPLEX(K50,L50,"i")</f>
        <v>-0.612-1.164i</v>
      </c>
    </row>
    <row r="51" spans="1:14" ht="12.75">
      <c r="A51" s="18">
        <v>4.1</v>
      </c>
      <c r="B51" s="8">
        <f>$B$3*COS(2*PI()*$B$2*A51)*EXP(-A51/$B$1)</f>
        <v>0.8007669240241132</v>
      </c>
      <c r="C51" s="8">
        <f>-$B$3*SIN(2*PI()*$B$2*A51)*EXP(-A51/$B$1)</f>
        <v>-0.5817912253235504</v>
      </c>
      <c r="D51" s="8"/>
      <c r="E51" s="8">
        <f>$E$3*COS(2*PI()*$E$2*A51)*EXP(-A51/$E$1)</f>
        <v>-1.9756984067678605</v>
      </c>
      <c r="F51" s="8">
        <f>-$E$3*SIN(2*PI()*$E$2*A51)*EXP(-A51/$E$1)</f>
        <v>0.124300407855363</v>
      </c>
      <c r="G51" s="8"/>
      <c r="H51" s="8">
        <f>$H$3*COS(2*PI()*$H$2*A51)*EXP(-A51/$H$1)</f>
        <v>0</v>
      </c>
      <c r="I51" s="8">
        <f>-$H$3*SIN(2*PI()*$H$2*A51)*EXP(-A51/$H$1)</f>
        <v>0</v>
      </c>
      <c r="J51" s="8"/>
      <c r="K51" s="18">
        <f>ROUND((B51+E51+H51)*POWER(10,$L$1),0)/POWER(10,$L$1)</f>
        <v>-1.175</v>
      </c>
      <c r="L51" s="18">
        <f>ROUND((C51+F51+I51)*POWER(10,$L$1),0)/POWER(10,$L$1)</f>
        <v>-0.457</v>
      </c>
      <c r="N51" s="1" t="str">
        <f>COMPLEX(K51,L51,"i")</f>
        <v>-1.175-0.457i</v>
      </c>
    </row>
    <row r="52" spans="1:14" ht="12.75">
      <c r="A52" s="18">
        <v>4.2</v>
      </c>
      <c r="B52" s="8">
        <f>$B$3*COS(2*PI()*$B$2*A52)*EXP(-A52/$B$1)</f>
        <v>0.30578929103103697</v>
      </c>
      <c r="C52" s="8">
        <f>-$B$3*SIN(2*PI()*$B$2*A52)*EXP(-A52/$B$1)</f>
        <v>-0.9411226668507117</v>
      </c>
      <c r="D52" s="8"/>
      <c r="E52" s="8">
        <f>$E$3*COS(2*PI()*$E$2*A52)*EXP(-A52/$E$1)</f>
        <v>-1.4427090019042108</v>
      </c>
      <c r="F52" s="8">
        <f>-$E$3*SIN(2*PI()*$E$2*A52)*EXP(-A52/$E$1)</f>
        <v>1.3547939304936358</v>
      </c>
      <c r="G52" s="8"/>
      <c r="H52" s="8">
        <f>$H$3*COS(2*PI()*$H$2*A52)*EXP(-A52/$H$1)</f>
        <v>0</v>
      </c>
      <c r="I52" s="8">
        <f>-$H$3*SIN(2*PI()*$H$2*A52)*EXP(-A52/$H$1)</f>
        <v>0</v>
      </c>
      <c r="J52" s="8"/>
      <c r="K52" s="18">
        <f>ROUND((B52+E52+H52)*POWER(10,$L$1),0)/POWER(10,$L$1)</f>
        <v>-1.137</v>
      </c>
      <c r="L52" s="18">
        <f>ROUND((C52+F52+I52)*POWER(10,$L$1),0)/POWER(10,$L$1)</f>
        <v>0.414</v>
      </c>
      <c r="N52" s="1" t="str">
        <f>COMPLEX(K52,L52,"i")</f>
        <v>-1.137+0.414i</v>
      </c>
    </row>
    <row r="53" spans="1:14" ht="12.75">
      <c r="A53" s="18">
        <v>4.3</v>
      </c>
      <c r="B53" s="8">
        <f>$B$3*COS(2*PI()*$B$2*A53)*EXP(-A53/$B$1)</f>
        <v>-0.3057128532633963</v>
      </c>
      <c r="C53" s="8">
        <f>-$B$3*SIN(2*PI()*$B$2*A53)*EXP(-A53/$B$1)</f>
        <v>-0.9408874155916321</v>
      </c>
      <c r="D53" s="8"/>
      <c r="E53" s="8">
        <f>$E$3*COS(2*PI()*$E$2*A53)*EXP(-A53/$E$1)</f>
        <v>-0.24798623466759853</v>
      </c>
      <c r="F53" s="8">
        <f>-$E$3*SIN(2*PI()*$E$2*A53)*EXP(-A53/$E$1)</f>
        <v>1.963013178073947</v>
      </c>
      <c r="G53" s="8"/>
      <c r="H53" s="8">
        <f>$H$3*COS(2*PI()*$H$2*A53)*EXP(-A53/$H$1)</f>
        <v>0</v>
      </c>
      <c r="I53" s="8">
        <f>-$H$3*SIN(2*PI()*$H$2*A53)*EXP(-A53/$H$1)</f>
        <v>0</v>
      </c>
      <c r="J53" s="8"/>
      <c r="K53" s="18">
        <f>ROUND((B53+E53+H53)*POWER(10,$L$1),0)/POWER(10,$L$1)</f>
        <v>-0.554</v>
      </c>
      <c r="L53" s="18">
        <f>ROUND((C53+F53+I53)*POWER(10,$L$1),0)/POWER(10,$L$1)</f>
        <v>1.022</v>
      </c>
      <c r="N53" s="1" t="str">
        <f>COMPLEX(K53,L53,"i")</f>
        <v>-0.554+1.022i</v>
      </c>
    </row>
    <row r="54" spans="1:14" ht="12.75">
      <c r="A54" s="18">
        <v>4.4</v>
      </c>
      <c r="B54" s="8">
        <f>$B$3*COS(2*PI()*$B$2*A54)*EXP(-A54/$B$1)</f>
        <v>-0.8001665739904978</v>
      </c>
      <c r="C54" s="8">
        <f>-$B$3*SIN(2*PI()*$B$2*A54)*EXP(-A54/$B$1)</f>
        <v>-0.581355045492442</v>
      </c>
      <c r="D54" s="8"/>
      <c r="E54" s="8">
        <f>$E$3*COS(2*PI()*$E$2*A54)*EXP(-A54/$E$1)</f>
        <v>1.059929998434485</v>
      </c>
      <c r="F54" s="8">
        <f>-$E$3*SIN(2*PI()*$E$2*A54)*EXP(-A54/$E$1)</f>
        <v>1.6701824267496987</v>
      </c>
      <c r="G54" s="8"/>
      <c r="H54" s="8">
        <f>$H$3*COS(2*PI()*$H$2*A54)*EXP(-A54/$H$1)</f>
        <v>0</v>
      </c>
      <c r="I54" s="8">
        <f>-$H$3*SIN(2*PI()*$H$2*A54)*EXP(-A54/$H$1)</f>
        <v>0</v>
      </c>
      <c r="J54" s="8"/>
      <c r="K54" s="18">
        <f>ROUND((B54+E54+H54)*POWER(10,$L$1),0)/POWER(10,$L$1)</f>
        <v>0.26</v>
      </c>
      <c r="L54" s="18">
        <f>ROUND((C54+F54+I54)*POWER(10,$L$1),0)/POWER(10,$L$1)</f>
        <v>1.089</v>
      </c>
      <c r="N54" s="1" t="str">
        <f>COMPLEX(K54,L54,"i")</f>
        <v>0.26+1.089i</v>
      </c>
    </row>
    <row r="55" spans="1:14" ht="12.75">
      <c r="A55" s="18">
        <v>4.5</v>
      </c>
      <c r="B55" s="8">
        <f>$B$3*COS(2*PI()*$B$2*A55)*EXP(-A55/$B$1)</f>
        <v>-0.9888130446112331</v>
      </c>
      <c r="C55" s="8">
        <f>-$B$3*SIN(2*PI()*$B$2*A55)*EXP(-A55/$B$1)</f>
        <v>-1.0898160634560292E-15</v>
      </c>
      <c r="D55" s="8"/>
      <c r="E55" s="8">
        <f>$E$3*COS(2*PI()*$E$2*A55)*EXP(-A55/$E$1)</f>
        <v>1.8808341789503298</v>
      </c>
      <c r="F55" s="8">
        <f>-$E$3*SIN(2*PI()*$E$2*A55)*EXP(-A55/$E$1)</f>
        <v>0.6111200700890004</v>
      </c>
      <c r="G55" s="8"/>
      <c r="H55" s="8">
        <f>$H$3*COS(2*PI()*$H$2*A55)*EXP(-A55/$H$1)</f>
        <v>0</v>
      </c>
      <c r="I55" s="8">
        <f>-$H$3*SIN(2*PI()*$H$2*A55)*EXP(-A55/$H$1)</f>
        <v>0</v>
      </c>
      <c r="J55" s="8"/>
      <c r="K55" s="18">
        <f>ROUND((B55+E55+H55)*POWER(10,$L$1),0)/POWER(10,$L$1)</f>
        <v>0.892</v>
      </c>
      <c r="L55" s="18">
        <f>ROUND((C55+F55+I55)*POWER(10,$L$1),0)/POWER(10,$L$1)</f>
        <v>0.611</v>
      </c>
      <c r="N55" s="1" t="str">
        <f>COMPLEX(K55,L55,"i")</f>
        <v>0.892+0.611i</v>
      </c>
    </row>
    <row r="56" spans="1:14" ht="12.75">
      <c r="A56" s="18">
        <v>4.6</v>
      </c>
      <c r="B56" s="8">
        <f>$B$3*COS(2*PI()*$B$2*A56)*EXP(-A56/$B$1)</f>
        <v>-0.7997665907076577</v>
      </c>
      <c r="C56" s="8">
        <f>-$B$3*SIN(2*PI()*$B$2*A56)*EXP(-A56/$B$1)</f>
        <v>0.5810644406269646</v>
      </c>
      <c r="D56" s="8"/>
      <c r="E56" s="8">
        <f>$E$3*COS(2*PI()*$E$2*A56)*EXP(-A56/$E$1)</f>
        <v>1.838290605535437</v>
      </c>
      <c r="F56" s="8">
        <f>-$E$3*SIN(2*PI()*$E$2*A56)*EXP(-A56/$E$1)</f>
        <v>-0.7278307390412033</v>
      </c>
      <c r="G56" s="8"/>
      <c r="H56" s="8">
        <f>$H$3*COS(2*PI()*$H$2*A56)*EXP(-A56/$H$1)</f>
        <v>0</v>
      </c>
      <c r="I56" s="8">
        <f>-$H$3*SIN(2*PI()*$H$2*A56)*EXP(-A56/$H$1)</f>
        <v>0</v>
      </c>
      <c r="J56" s="8"/>
      <c r="K56" s="18">
        <f>ROUND((B56+E56+H56)*POWER(10,$L$1),0)/POWER(10,$L$1)</f>
        <v>1.039</v>
      </c>
      <c r="L56" s="18">
        <f>ROUND((C56+F56+I56)*POWER(10,$L$1),0)/POWER(10,$L$1)</f>
        <v>-0.147</v>
      </c>
      <c r="N56" s="1" t="str">
        <f>COMPLEX(K56,L56,"i")</f>
        <v>1.039-0.147i</v>
      </c>
    </row>
    <row r="57" spans="1:14" ht="12.75">
      <c r="A57" s="18">
        <v>4.7</v>
      </c>
      <c r="B57" s="8">
        <f>$B$3*COS(2*PI()*$B$2*A57)*EXP(-A57/$B$1)</f>
        <v>-0.3054072932156222</v>
      </c>
      <c r="C57" s="8">
        <f>-$B$3*SIN(2*PI()*$B$2*A57)*EXP(-A57/$B$1)</f>
        <v>0.9399469984629722</v>
      </c>
      <c r="D57" s="8"/>
      <c r="E57" s="8">
        <f>$E$3*COS(2*PI()*$E$2*A57)*EXP(-A57/$E$1)</f>
        <v>0.9522523892363159</v>
      </c>
      <c r="F57" s="8">
        <f>-$E$3*SIN(2*PI()*$E$2*A57)*EXP(-A57/$E$1)</f>
        <v>-1.7321406657281342</v>
      </c>
      <c r="G57" s="8"/>
      <c r="H57" s="8">
        <f>$H$3*COS(2*PI()*$H$2*A57)*EXP(-A57/$H$1)</f>
        <v>0</v>
      </c>
      <c r="I57" s="8">
        <f>-$H$3*SIN(2*PI()*$H$2*A57)*EXP(-A57/$H$1)</f>
        <v>0</v>
      </c>
      <c r="J57" s="8"/>
      <c r="K57" s="18">
        <f>ROUND((B57+E57+H57)*POWER(10,$L$1),0)/POWER(10,$L$1)</f>
        <v>0.647</v>
      </c>
      <c r="L57" s="18">
        <f>ROUND((C57+F57+I57)*POWER(10,$L$1),0)/POWER(10,$L$1)</f>
        <v>-0.792</v>
      </c>
      <c r="N57" s="1" t="str">
        <f>COMPLEX(K57,L57,"i")</f>
        <v>0.647-0.792i</v>
      </c>
    </row>
    <row r="58" spans="1:14" ht="12.75">
      <c r="A58" s="18">
        <v>4.8</v>
      </c>
      <c r="B58" s="8">
        <f>$B$3*COS(2*PI()*$B$2*A58)*EXP(-A58/$B$1)</f>
        <v>0.3053309509354987</v>
      </c>
      <c r="C58" s="8">
        <f>-$B$3*SIN(2*PI()*$B$2*A58)*EXP(-A58/$B$1)</f>
        <v>0.9397120410842533</v>
      </c>
      <c r="D58" s="8"/>
      <c r="E58" s="8">
        <f>$E$3*COS(2*PI()*$E$2*A58)*EXP(-A58/$E$1)</f>
        <v>-0.3702923529220801</v>
      </c>
      <c r="F58" s="8">
        <f>-$E$3*SIN(2*PI()*$E$2*A58)*EXP(-A58/$E$1)</f>
        <v>-1.941140492699863</v>
      </c>
      <c r="G58" s="8"/>
      <c r="H58" s="8">
        <f>$H$3*COS(2*PI()*$H$2*A58)*EXP(-A58/$H$1)</f>
        <v>0</v>
      </c>
      <c r="I58" s="8">
        <f>-$H$3*SIN(2*PI()*$H$2*A58)*EXP(-A58/$H$1)</f>
        <v>0</v>
      </c>
      <c r="J58" s="8"/>
      <c r="K58" s="18">
        <f>ROUND((B58+E58+H58)*POWER(10,$L$1),0)/POWER(10,$L$1)</f>
        <v>-0.065</v>
      </c>
      <c r="L58" s="18">
        <f>ROUND((C58+F58+I58)*POWER(10,$L$1),0)/POWER(10,$L$1)</f>
        <v>-1.001</v>
      </c>
      <c r="N58" s="1" t="str">
        <f>COMPLEX(K58,L58,"i")</f>
        <v>-0.065-1.001i</v>
      </c>
    </row>
    <row r="59" spans="1:14" ht="12.75">
      <c r="A59" s="18">
        <v>4.9</v>
      </c>
      <c r="B59" s="8">
        <f>$B$3*COS(2*PI()*$B$2*A59)*EXP(-A59/$B$1)</f>
        <v>0.799166990642756</v>
      </c>
      <c r="C59" s="8">
        <f>-$B$3*SIN(2*PI()*$B$2*A59)*EXP(-A59/$B$1)</f>
        <v>0.5806288056800217</v>
      </c>
      <c r="D59" s="8"/>
      <c r="E59" s="8">
        <f>$E$3*COS(2*PI()*$E$2*A59)*EXP(-A59/$E$1)</f>
        <v>-1.5222640655534476</v>
      </c>
      <c r="F59" s="8">
        <f>-$E$3*SIN(2*PI()*$E$2*A59)*EXP(-A59/$E$1)</f>
        <v>-1.2593263557943661</v>
      </c>
      <c r="G59" s="8"/>
      <c r="H59" s="8">
        <f>$H$3*COS(2*PI()*$H$2*A59)*EXP(-A59/$H$1)</f>
        <v>0</v>
      </c>
      <c r="I59" s="8">
        <f>-$H$3*SIN(2*PI()*$H$2*A59)*EXP(-A59/$H$1)</f>
        <v>0</v>
      </c>
      <c r="J59" s="8"/>
      <c r="K59" s="18">
        <f>ROUND((B59+E59+H59)*POWER(10,$L$1),0)/POWER(10,$L$1)</f>
        <v>-0.723</v>
      </c>
      <c r="L59" s="18">
        <f>ROUND((C59+F59+I59)*POWER(10,$L$1),0)/POWER(10,$L$1)</f>
        <v>-0.679</v>
      </c>
      <c r="N59" s="1" t="str">
        <f>COMPLEX(K59,L59,"i")</f>
        <v>-0.723-0.679i</v>
      </c>
    </row>
    <row r="60" spans="1:14" ht="12.75">
      <c r="A60" s="18">
        <v>5</v>
      </c>
      <c r="B60" s="8">
        <f>$B$3*COS(2*PI()*$B$2*A60)*EXP(-A60/$B$1)</f>
        <v>0.9875778004938814</v>
      </c>
      <c r="C60" s="8">
        <f>-$B$3*SIN(2*PI()*$B$2*A60)*EXP(-A60/$B$1)</f>
        <v>1.2093940493787353E-15</v>
      </c>
      <c r="D60" s="8"/>
      <c r="E60" s="8">
        <f>$E$3*COS(2*PI()*$E$2*A60)*EXP(-A60/$E$1)</f>
        <v>-1.9751556009877629</v>
      </c>
      <c r="F60" s="8">
        <f>-$E$3*SIN(2*PI()*$E$2*A60)*EXP(-A60/$E$1)</f>
        <v>4.356495412755432E-15</v>
      </c>
      <c r="G60" s="8"/>
      <c r="H60" s="8">
        <f>$H$3*COS(2*PI()*$H$2*A60)*EXP(-A60/$H$1)</f>
        <v>0</v>
      </c>
      <c r="I60" s="8">
        <f>-$H$3*SIN(2*PI()*$H$2*A60)*EXP(-A60/$H$1)</f>
        <v>0</v>
      </c>
      <c r="J60" s="8"/>
      <c r="K60" s="18">
        <f>ROUND((B60+E60+H60)*POWER(10,$L$1),0)/POWER(10,$L$1)</f>
        <v>-0.988</v>
      </c>
      <c r="L60" s="18">
        <f>ROUND((C60+F60+I60)*POWER(10,$L$1),0)/POWER(10,$L$1)</f>
        <v>0</v>
      </c>
      <c r="N60" s="1" t="str">
        <f>COMPLEX(K60,L60,"i")</f>
        <v>-0.988</v>
      </c>
    </row>
    <row r="61" spans="1:14" ht="12.75">
      <c r="A61" s="18">
        <v>5.1</v>
      </c>
      <c r="B61" s="8">
        <f>$B$3*COS(2*PI()*$B$2*A61)*EXP(-A61/$B$1)</f>
        <v>0.7987675070266627</v>
      </c>
      <c r="C61" s="8">
        <f>-$B$3*SIN(2*PI()*$B$2*A61)*EXP(-A61/$B$1)</f>
        <v>-0.5803385638436855</v>
      </c>
      <c r="D61" s="8"/>
      <c r="E61" s="8">
        <f>$E$3*COS(2*PI()*$E$2*A61)*EXP(-A61/$E$1)</f>
        <v>-1.5215031237719636</v>
      </c>
      <c r="F61" s="8">
        <f>-$E$3*SIN(2*PI()*$E$2*A61)*EXP(-A61/$E$1)</f>
        <v>1.2586968500060374</v>
      </c>
      <c r="G61" s="8"/>
      <c r="H61" s="8">
        <f>$H$3*COS(2*PI()*$H$2*A61)*EXP(-A61/$H$1)</f>
        <v>0</v>
      </c>
      <c r="I61" s="8">
        <f>-$H$3*SIN(2*PI()*$H$2*A61)*EXP(-A61/$H$1)</f>
        <v>0</v>
      </c>
      <c r="J61" s="8"/>
      <c r="K61" s="18">
        <f>ROUND((B61+E61+H61)*POWER(10,$L$1),0)/POWER(10,$L$1)</f>
        <v>-0.723</v>
      </c>
      <c r="L61" s="18">
        <f>ROUND((C61+F61+I61)*POWER(10,$L$1),0)/POWER(10,$L$1)</f>
        <v>0.678</v>
      </c>
      <c r="N61" s="1" t="str">
        <f>COMPLEX(K61,L61,"i")</f>
        <v>-0.723+0.678i</v>
      </c>
    </row>
    <row r="62" spans="1:14" ht="12.75">
      <c r="A62" s="18">
        <v>5.2</v>
      </c>
      <c r="B62" s="8">
        <f>$B$3*COS(2*PI()*$B$2*A62)*EXP(-A62/$B$1)</f>
        <v>0.30502577259916525</v>
      </c>
      <c r="C62" s="8">
        <f>-$B$3*SIN(2*PI()*$B$2*A62)*EXP(-A62/$B$1)</f>
        <v>-0.9387727987426093</v>
      </c>
      <c r="D62" s="8"/>
      <c r="E62" s="8">
        <f>$E$3*COS(2*PI()*$E$2*A62)*EXP(-A62/$E$1)</f>
        <v>-0.36992224565362597</v>
      </c>
      <c r="F62" s="8">
        <f>-$E$3*SIN(2*PI()*$E$2*A62)*EXP(-A62/$E$1)</f>
        <v>1.9392003224539685</v>
      </c>
      <c r="G62" s="8"/>
      <c r="H62" s="8">
        <f>$H$3*COS(2*PI()*$H$2*A62)*EXP(-A62/$H$1)</f>
        <v>0</v>
      </c>
      <c r="I62" s="8">
        <f>-$H$3*SIN(2*PI()*$H$2*A62)*EXP(-A62/$H$1)</f>
        <v>0</v>
      </c>
      <c r="J62" s="8"/>
      <c r="K62" s="18">
        <f>ROUND((B62+E62+H62)*POWER(10,$L$1),0)/POWER(10,$L$1)</f>
        <v>-0.065</v>
      </c>
      <c r="L62" s="18">
        <f>ROUND((C62+F62+I62)*POWER(10,$L$1),0)/POWER(10,$L$1)</f>
        <v>1</v>
      </c>
      <c r="N62" s="1" t="str">
        <f>COMPLEX(K62,L62,"i")</f>
        <v>-0.065+i</v>
      </c>
    </row>
    <row r="63" spans="1:14" ht="12.75">
      <c r="A63" s="18">
        <v>5.3</v>
      </c>
      <c r="B63" s="8">
        <f>$B$3*COS(2*PI()*$B$2*A63)*EXP(-A63/$B$1)</f>
        <v>-0.3049495256872708</v>
      </c>
      <c r="C63" s="8">
        <f>-$B$3*SIN(2*PI()*$B$2*A63)*EXP(-A63/$B$1)</f>
        <v>-0.938538134877131</v>
      </c>
      <c r="D63" s="8"/>
      <c r="E63" s="8">
        <f>$E$3*COS(2*PI()*$E$2*A63)*EXP(-A63/$E$1)</f>
        <v>0.9508250814009659</v>
      </c>
      <c r="F63" s="8">
        <f>-$E$3*SIN(2*PI()*$E$2*A63)*EXP(-A63/$E$1)</f>
        <v>1.7295444024138227</v>
      </c>
      <c r="G63" s="8"/>
      <c r="H63" s="8">
        <f>$H$3*COS(2*PI()*$H$2*A63)*EXP(-A63/$H$1)</f>
        <v>0</v>
      </c>
      <c r="I63" s="8">
        <f>-$H$3*SIN(2*PI()*$H$2*A63)*EXP(-A63/$H$1)</f>
        <v>0</v>
      </c>
      <c r="J63" s="8"/>
      <c r="K63" s="18">
        <f>ROUND((B63+E63+H63)*POWER(10,$L$1),0)/POWER(10,$L$1)</f>
        <v>0.646</v>
      </c>
      <c r="L63" s="18">
        <f>ROUND((C63+F63+I63)*POWER(10,$L$1),0)/POWER(10,$L$1)</f>
        <v>0.791</v>
      </c>
      <c r="N63" s="1" t="str">
        <f>COMPLEX(K63,L63,"i")</f>
        <v>0.646+0.791i</v>
      </c>
    </row>
    <row r="64" spans="1:14" ht="12.75">
      <c r="A64" s="18">
        <v>5.4</v>
      </c>
      <c r="B64" s="8">
        <f>$B$3*COS(2*PI()*$B$2*A64)*EXP(-A64/$B$1)</f>
        <v>-0.7981686559935978</v>
      </c>
      <c r="C64" s="8">
        <f>-$B$3*SIN(2*PI()*$B$2*A64)*EXP(-A64/$B$1)</f>
        <v>-0.5799034731002314</v>
      </c>
      <c r="D64" s="8"/>
      <c r="E64" s="8">
        <f>$E$3*COS(2*PI()*$E$2*A64)*EXP(-A64/$E$1)</f>
        <v>1.834617698455754</v>
      </c>
      <c r="F64" s="8">
        <f>-$E$3*SIN(2*PI()*$E$2*A64)*EXP(-A64/$E$1)</f>
        <v>0.7263765322546284</v>
      </c>
      <c r="G64" s="8"/>
      <c r="H64" s="8">
        <f>$H$3*COS(2*PI()*$H$2*A64)*EXP(-A64/$H$1)</f>
        <v>0</v>
      </c>
      <c r="I64" s="8">
        <f>-$H$3*SIN(2*PI()*$H$2*A64)*EXP(-A64/$H$1)</f>
        <v>0</v>
      </c>
      <c r="J64" s="8"/>
      <c r="K64" s="18">
        <f>ROUND((B64+E64+H64)*POWER(10,$L$1),0)/POWER(10,$L$1)</f>
        <v>1.036</v>
      </c>
      <c r="L64" s="18">
        <f>ROUND((C64+F64+I64)*POWER(10,$L$1),0)/POWER(10,$L$1)</f>
        <v>0.146</v>
      </c>
      <c r="N64" s="1" t="str">
        <f>COMPLEX(K64,L64,"i")</f>
        <v>1.036+0.146i</v>
      </c>
    </row>
    <row r="65" spans="1:14" ht="12.75">
      <c r="A65" s="18">
        <v>5.5</v>
      </c>
      <c r="B65" s="8">
        <f>$B$3*COS(2*PI()*$B$2*A65)*EXP(-A65/$B$1)</f>
        <v>-0.986344099467044</v>
      </c>
      <c r="C65" s="8">
        <f>-$B$3*SIN(2*PI()*$B$2*A65)*EXP(-A65/$B$1)</f>
        <v>-4.832869750569538E-15</v>
      </c>
      <c r="D65" s="8"/>
      <c r="E65" s="8">
        <f>$E$3*COS(2*PI()*$E$2*A65)*EXP(-A65/$E$1)</f>
        <v>1.8761379662148145</v>
      </c>
      <c r="F65" s="8">
        <f>-$E$3*SIN(2*PI()*$E$2*A65)*EXP(-A65/$E$1)</f>
        <v>-0.6095941780735409</v>
      </c>
      <c r="G65" s="8"/>
      <c r="H65" s="8">
        <f>$H$3*COS(2*PI()*$H$2*A65)*EXP(-A65/$H$1)</f>
        <v>0</v>
      </c>
      <c r="I65" s="8">
        <f>-$H$3*SIN(2*PI()*$H$2*A65)*EXP(-A65/$H$1)</f>
        <v>0</v>
      </c>
      <c r="J65" s="8"/>
      <c r="K65" s="18">
        <f>ROUND((B65+E65+H65)*POWER(10,$L$1),0)/POWER(10,$L$1)</f>
        <v>0.89</v>
      </c>
      <c r="L65" s="18">
        <f>ROUND((C65+F65+I65)*POWER(10,$L$1),0)/POWER(10,$L$1)</f>
        <v>-0.61</v>
      </c>
      <c r="N65" s="1" t="str">
        <f>COMPLEX(K65,L65,"i")</f>
        <v>0.89-0.61i</v>
      </c>
    </row>
    <row r="66" spans="1:14" ht="12.75">
      <c r="A66" s="18">
        <v>5.6</v>
      </c>
      <c r="B66" s="8">
        <f>$B$3*COS(2*PI()*$B$2*A66)*EXP(-A66/$B$1)</f>
        <v>-0.797769671420058</v>
      </c>
      <c r="C66" s="8">
        <f>-$B$3*SIN(2*PI()*$B$2*A66)*EXP(-A66/$B$1)</f>
        <v>0.5796135938395334</v>
      </c>
      <c r="D66" s="8"/>
      <c r="E66" s="8">
        <f>$E$3*COS(2*PI()*$E$2*A66)*EXP(-A66/$E$1)</f>
        <v>1.0567549733580572</v>
      </c>
      <c r="F66" s="8">
        <f>-$E$3*SIN(2*PI()*$E$2*A66)*EXP(-A66/$E$1)</f>
        <v>-1.6651793877801873</v>
      </c>
      <c r="G66" s="8"/>
      <c r="H66" s="8">
        <f>$H$3*COS(2*PI()*$H$2*A66)*EXP(-A66/$H$1)</f>
        <v>0</v>
      </c>
      <c r="I66" s="8">
        <f>-$H$3*SIN(2*PI()*$H$2*A66)*EXP(-A66/$H$1)</f>
        <v>0</v>
      </c>
      <c r="J66" s="8"/>
      <c r="K66" s="18">
        <f>ROUND((B66+E66+H66)*POWER(10,$L$1),0)/POWER(10,$L$1)</f>
        <v>0.259</v>
      </c>
      <c r="L66" s="18">
        <f>ROUND((C66+F66+I66)*POWER(10,$L$1),0)/POWER(10,$L$1)</f>
        <v>-1.086</v>
      </c>
      <c r="N66" s="1" t="str">
        <f>COMPLEX(K66,L66,"i")</f>
        <v>0.259-1.086i</v>
      </c>
    </row>
    <row r="67" spans="1:14" ht="12.75">
      <c r="A67" s="18">
        <v>5.7</v>
      </c>
      <c r="B67" s="8">
        <f>$B$3*COS(2*PI()*$B$2*A67)*EXP(-A67/$B$1)</f>
        <v>-0.3046447285855367</v>
      </c>
      <c r="C67" s="8">
        <f>-$B$3*SIN(2*PI()*$B$2*A67)*EXP(-A67/$B$1)</f>
        <v>0.9376000658549364</v>
      </c>
      <c r="D67" s="8"/>
      <c r="E67" s="8">
        <f>$E$3*COS(2*PI()*$E$2*A67)*EXP(-A67/$E$1)</f>
        <v>-0.24711979999144604</v>
      </c>
      <c r="F67" s="8">
        <f>-$E$3*SIN(2*PI()*$E$2*A67)*EXP(-A67/$E$1)</f>
        <v>-1.956154641391302</v>
      </c>
      <c r="G67" s="8"/>
      <c r="H67" s="8">
        <f>$H$3*COS(2*PI()*$H$2*A67)*EXP(-A67/$H$1)</f>
        <v>0</v>
      </c>
      <c r="I67" s="8">
        <f>-$H$3*SIN(2*PI()*$H$2*A67)*EXP(-A67/$H$1)</f>
        <v>0</v>
      </c>
      <c r="J67" s="8"/>
      <c r="K67" s="18">
        <f>ROUND((B67+E67+H67)*POWER(10,$L$1),0)/POWER(10,$L$1)</f>
        <v>-0.552</v>
      </c>
      <c r="L67" s="18">
        <f>ROUND((C67+F67+I67)*POWER(10,$L$1),0)/POWER(10,$L$1)</f>
        <v>-1.019</v>
      </c>
      <c r="N67" s="1" t="str">
        <f>COMPLEX(K67,L67,"i")</f>
        <v>-0.552-1.019i</v>
      </c>
    </row>
    <row r="68" spans="1:14" ht="12.75">
      <c r="A68" s="18">
        <v>5.8</v>
      </c>
      <c r="B68" s="8">
        <f>$B$3*COS(2*PI()*$B$2*A68)*EXP(-A68/$B$1)</f>
        <v>0.30456857692274547</v>
      </c>
      <c r="C68" s="8">
        <f>-$B$3*SIN(2*PI()*$B$2*A68)*EXP(-A68/$B$1)</f>
        <v>0.9373656951360331</v>
      </c>
      <c r="D68" s="8"/>
      <c r="E68" s="8">
        <f>$E$3*COS(2*PI()*$E$2*A68)*EXP(-A68/$E$1)</f>
        <v>-1.4369496921950955</v>
      </c>
      <c r="F68" s="8">
        <f>-$E$3*SIN(2*PI()*$E$2*A68)*EXP(-A68/$E$1)</f>
        <v>-1.349385578686403</v>
      </c>
      <c r="G68" s="8"/>
      <c r="H68" s="8">
        <f>$H$3*COS(2*PI()*$H$2*A68)*EXP(-A68/$H$1)</f>
        <v>0</v>
      </c>
      <c r="I68" s="8">
        <f>-$H$3*SIN(2*PI()*$H$2*A68)*EXP(-A68/$H$1)</f>
        <v>0</v>
      </c>
      <c r="J68" s="8"/>
      <c r="K68" s="18">
        <f>ROUND((B68+E68+H68)*POWER(10,$L$1),0)/POWER(10,$L$1)</f>
        <v>-1.132</v>
      </c>
      <c r="L68" s="18">
        <f>ROUND((C68+F68+I68)*POWER(10,$L$1),0)/POWER(10,$L$1)</f>
        <v>-0.412</v>
      </c>
      <c r="N68" s="1" t="str">
        <f>COMPLEX(K68,L68,"i")</f>
        <v>-1.132-0.412i</v>
      </c>
    </row>
    <row r="69" spans="1:14" ht="12.75">
      <c r="A69" s="18">
        <v>5.9</v>
      </c>
      <c r="B69" s="8">
        <f>$B$3*COS(2*PI()*$B$2*A69)*EXP(-A69/$B$1)</f>
        <v>0.7971715684831309</v>
      </c>
      <c r="C69" s="8">
        <f>-$B$3*SIN(2*PI()*$B$2*A69)*EXP(-A69/$B$1)</f>
        <v>0.57917904661973</v>
      </c>
      <c r="D69" s="8"/>
      <c r="E69" s="8">
        <f>$E$3*COS(2*PI()*$E$2*A69)*EXP(-A69/$E$1)</f>
        <v>-1.9668277379115806</v>
      </c>
      <c r="F69" s="8">
        <f>-$E$3*SIN(2*PI()*$E$2*A69)*EXP(-A69/$E$1)</f>
        <v>-0.12374231267594417</v>
      </c>
      <c r="G69" s="8"/>
      <c r="H69" s="8">
        <f>$H$3*COS(2*PI()*$H$2*A69)*EXP(-A69/$H$1)</f>
        <v>0</v>
      </c>
      <c r="I69" s="8">
        <f>-$H$3*SIN(2*PI()*$H$2*A69)*EXP(-A69/$H$1)</f>
        <v>0</v>
      </c>
      <c r="J69" s="8"/>
      <c r="K69" s="18">
        <f>ROUND((B69+E69+H69)*POWER(10,$L$1),0)/POWER(10,$L$1)</f>
        <v>-1.17</v>
      </c>
      <c r="L69" s="18">
        <f>ROUND((C69+F69+I69)*POWER(10,$L$1),0)/POWER(10,$L$1)</f>
        <v>0.455</v>
      </c>
      <c r="N69" s="1" t="str">
        <f>COMPLEX(K69,L69,"i")</f>
        <v>-1.17+0.455i</v>
      </c>
    </row>
    <row r="70" spans="1:14" ht="12.75">
      <c r="A70" s="18">
        <v>6</v>
      </c>
      <c r="B70" s="8">
        <f>$B$3*COS(2*PI()*$B$2*A70)*EXP(-A70/$B$1)</f>
        <v>0.9851119396030626</v>
      </c>
      <c r="C70" s="8">
        <f>-$B$3*SIN(2*PI()*$B$2*A70)*EXP(-A70/$B$1)</f>
        <v>1.4476492085570359E-15</v>
      </c>
      <c r="D70" s="8"/>
      <c r="E70" s="8">
        <f>$E$3*COS(2*PI()*$E$2*A70)*EXP(-A70/$E$1)</f>
        <v>-1.5939446010010827</v>
      </c>
      <c r="F70" s="8">
        <f>-$E$3*SIN(2*PI()*$E$2*A70)*EXP(-A70/$E$1)</f>
        <v>1.1580685399118362</v>
      </c>
      <c r="G70" s="8"/>
      <c r="H70" s="8">
        <f>$H$3*COS(2*PI()*$H$2*A70)*EXP(-A70/$H$1)</f>
        <v>0</v>
      </c>
      <c r="I70" s="8">
        <f>-$H$3*SIN(2*PI()*$H$2*A70)*EXP(-A70/$H$1)</f>
        <v>0</v>
      </c>
      <c r="J70" s="8"/>
      <c r="K70" s="18">
        <f>ROUND((B70+E70+H70)*POWER(10,$L$1),0)/POWER(10,$L$1)</f>
        <v>-0.609</v>
      </c>
      <c r="L70" s="18">
        <f>ROUND((C70+F70+I70)*POWER(10,$L$1),0)/POWER(10,$L$1)</f>
        <v>1.158</v>
      </c>
      <c r="N70" s="1" t="str">
        <f>COMPLEX(K70,L70,"i")</f>
        <v>-0.609+1.158i</v>
      </c>
    </row>
    <row r="71" spans="1:14" ht="12.75">
      <c r="A71" s="18">
        <v>6.1</v>
      </c>
      <c r="B71" s="8">
        <f>$B$3*COS(2*PI()*$B$2*A71)*EXP(-A71/$B$1)</f>
        <v>0.7967730823287313</v>
      </c>
      <c r="C71" s="8">
        <f>-$B$3*SIN(2*PI()*$B$2*A71)*EXP(-A71/$B$1)</f>
        <v>-0.5788895294817339</v>
      </c>
      <c r="D71" s="8"/>
      <c r="E71" s="8">
        <f>$E$3*COS(2*PI()*$E$2*A71)*EXP(-A71/$E$1)</f>
        <v>-0.48985227583116053</v>
      </c>
      <c r="F71" s="8">
        <f>-$E$3*SIN(2*PI()*$E$2*A71)*EXP(-A71/$E$1)</f>
        <v>1.9078486512645272</v>
      </c>
      <c r="G71" s="8"/>
      <c r="H71" s="8">
        <f>$H$3*COS(2*PI()*$H$2*A71)*EXP(-A71/$H$1)</f>
        <v>0</v>
      </c>
      <c r="I71" s="8">
        <f>-$H$3*SIN(2*PI()*$H$2*A71)*EXP(-A71/$H$1)</f>
        <v>0</v>
      </c>
      <c r="J71" s="8"/>
      <c r="K71" s="18">
        <f>ROUND((B71+E71+H71)*POWER(10,$L$1),0)/POWER(10,$L$1)</f>
        <v>0.307</v>
      </c>
      <c r="L71" s="18">
        <f>ROUND((C71+F71+I71)*POWER(10,$L$1),0)/POWER(10,$L$1)</f>
        <v>1.329</v>
      </c>
      <c r="N71" s="1" t="str">
        <f>COMPLEX(K71,L71,"i")</f>
        <v>0.307+1.329i</v>
      </c>
    </row>
    <row r="72" spans="1:14" ht="12.75">
      <c r="A72" s="18">
        <v>6.2</v>
      </c>
      <c r="B72" s="8">
        <f>$B$3*COS(2*PI()*$B$2*A72)*EXP(-A72/$B$1)</f>
        <v>0.30426416057936523</v>
      </c>
      <c r="C72" s="8">
        <f>-$B$3*SIN(2*PI()*$B$2*A72)*EXP(-A72/$B$1)</f>
        <v>-0.9364287979675551</v>
      </c>
      <c r="D72" s="8"/>
      <c r="E72" s="8">
        <f>$E$3*COS(2*PI()*$E$2*A72)*EXP(-A72/$E$1)</f>
        <v>0.8384611920918167</v>
      </c>
      <c r="F72" s="8">
        <f>-$E$3*SIN(2*PI()*$E$2*A72)*EXP(-A72/$E$1)</f>
        <v>1.781820732189429</v>
      </c>
      <c r="G72" s="8"/>
      <c r="H72" s="8">
        <f>$H$3*COS(2*PI()*$H$2*A72)*EXP(-A72/$H$1)</f>
        <v>0</v>
      </c>
      <c r="I72" s="8">
        <f>-$H$3*SIN(2*PI()*$H$2*A72)*EXP(-A72/$H$1)</f>
        <v>0</v>
      </c>
      <c r="J72" s="8"/>
      <c r="K72" s="18">
        <f>ROUND((B72+E72+H72)*POWER(10,$L$1),0)/POWER(10,$L$1)</f>
        <v>1.143</v>
      </c>
      <c r="L72" s="18">
        <f>ROUND((C72+F72+I72)*POWER(10,$L$1),0)/POWER(10,$L$1)</f>
        <v>0.845</v>
      </c>
      <c r="N72" s="1" t="str">
        <f>COMPLEX(K72,L72,"i")</f>
        <v>1.143+0.845i</v>
      </c>
    </row>
    <row r="73" spans="1:14" ht="12.75">
      <c r="A73" s="18">
        <v>6.3</v>
      </c>
      <c r="B73" s="8">
        <f>$B$3*COS(2*PI()*$B$2*A73)*EXP(-A73/$B$1)</f>
        <v>-0.3041881040466769</v>
      </c>
      <c r="C73" s="8">
        <f>-$B$3*SIN(2*PI()*$B$2*A73)*EXP(-A73/$B$1)</f>
        <v>-0.9361947200290268</v>
      </c>
      <c r="D73" s="8"/>
      <c r="E73" s="8">
        <f>$E$3*COS(2*PI()*$E$2*A73)*EXP(-A73/$E$1)</f>
        <v>1.7813753326836474</v>
      </c>
      <c r="F73" s="8">
        <f>-$E$3*SIN(2*PI()*$E$2*A73)*EXP(-A73/$E$1)</f>
        <v>0.8382516029935065</v>
      </c>
      <c r="G73" s="8"/>
      <c r="H73" s="8">
        <f>$H$3*COS(2*PI()*$H$2*A73)*EXP(-A73/$H$1)</f>
        <v>0</v>
      </c>
      <c r="I73" s="8">
        <f>-$H$3*SIN(2*PI()*$H$2*A73)*EXP(-A73/$H$1)</f>
        <v>0</v>
      </c>
      <c r="J73" s="8"/>
      <c r="K73" s="18">
        <f>ROUND((B73+E73+H73)*POWER(10,$L$1),0)/POWER(10,$L$1)</f>
        <v>1.477</v>
      </c>
      <c r="L73" s="18">
        <f>ROUND((C73+F73+I73)*POWER(10,$L$1),0)/POWER(10,$L$1)</f>
        <v>-0.098</v>
      </c>
      <c r="N73" s="1" t="str">
        <f>COMPLEX(K73,L73,"i")</f>
        <v>1.477-0.098i</v>
      </c>
    </row>
    <row r="74" spans="1:14" ht="12.75">
      <c r="A74" s="18">
        <v>6.4</v>
      </c>
      <c r="B74" s="8">
        <f>$B$3*COS(2*PI()*$B$2*A74)*EXP(-A74/$B$1)</f>
        <v>-0.7961757265533977</v>
      </c>
      <c r="C74" s="8">
        <f>-$B$3*SIN(2*PI()*$B$2*A74)*EXP(-A74/$B$1)</f>
        <v>-0.5784555251066125</v>
      </c>
      <c r="D74" s="8"/>
      <c r="E74" s="8">
        <f>$E$3*COS(2*PI()*$E$2*A74)*EXP(-A74/$E$1)</f>
        <v>1.9064183012243905</v>
      </c>
      <c r="F74" s="8">
        <f>-$E$3*SIN(2*PI()*$E$2*A74)*EXP(-A74/$E$1)</f>
        <v>-0.48948502436080715</v>
      </c>
      <c r="G74" s="8"/>
      <c r="H74" s="8">
        <f>$H$3*COS(2*PI()*$H$2*A74)*EXP(-A74/$H$1)</f>
        <v>0</v>
      </c>
      <c r="I74" s="8">
        <f>-$H$3*SIN(2*PI()*$H$2*A74)*EXP(-A74/$H$1)</f>
        <v>0</v>
      </c>
      <c r="J74" s="8"/>
      <c r="K74" s="18">
        <f>ROUND((B74+E74+H74)*POWER(10,$L$1),0)/POWER(10,$L$1)</f>
        <v>1.11</v>
      </c>
      <c r="L74" s="18">
        <f>ROUND((C74+F74+I74)*POWER(10,$L$1),0)/POWER(10,$L$1)</f>
        <v>-1.068</v>
      </c>
      <c r="N74" s="1" t="str">
        <f>COMPLEX(K74,L74,"i")</f>
        <v>1.11-1.068i</v>
      </c>
    </row>
    <row r="75" spans="1:14" ht="12.75">
      <c r="A75" s="18">
        <v>6.5</v>
      </c>
      <c r="B75" s="8">
        <f>$B$3*COS(2*PI()*$B$2*A75)*EXP(-A75/$B$1)</f>
        <v>-0.9838813189766874</v>
      </c>
      <c r="C75" s="8">
        <f>-$B$3*SIN(2*PI()*$B$2*A75)*EXP(-A75/$B$1)</f>
        <v>1.929121111230966E-15</v>
      </c>
      <c r="D75" s="8"/>
      <c r="E75" s="8">
        <f>$E$3*COS(2*PI()*$E$2*A75)*EXP(-A75/$E$1)</f>
        <v>1.1566218586011212</v>
      </c>
      <c r="F75" s="8">
        <f>-$E$3*SIN(2*PI()*$E$2*A75)*EXP(-A75/$E$1)</f>
        <v>-1.5919534150003614</v>
      </c>
      <c r="G75" s="8"/>
      <c r="H75" s="8">
        <f>$H$3*COS(2*PI()*$H$2*A75)*EXP(-A75/$H$1)</f>
        <v>0</v>
      </c>
      <c r="I75" s="8">
        <f>-$H$3*SIN(2*PI()*$H$2*A75)*EXP(-A75/$H$1)</f>
        <v>0</v>
      </c>
      <c r="J75" s="8"/>
      <c r="K75" s="18">
        <f>ROUND((B75+E75+H75)*POWER(10,$L$1),0)/POWER(10,$L$1)</f>
        <v>0.173</v>
      </c>
      <c r="L75" s="18">
        <f>ROUND((C75+F75+I75)*POWER(10,$L$1),0)/POWER(10,$L$1)</f>
        <v>-1.592</v>
      </c>
      <c r="N75" s="1" t="str">
        <f>COMPLEX(K75,L75,"i")</f>
        <v>0.173-1.592i</v>
      </c>
    </row>
    <row r="76" spans="1:14" ht="12.75">
      <c r="A76" s="18">
        <v>6.6</v>
      </c>
      <c r="B76" s="8">
        <f>$B$3*COS(2*PI()*$B$2*A76)*EXP(-A76/$B$1)</f>
        <v>-0.7957777381955038</v>
      </c>
      <c r="C76" s="8">
        <f>-$B$3*SIN(2*PI()*$B$2*A76)*EXP(-A76/$B$1)</f>
        <v>0.5781663696389475</v>
      </c>
      <c r="D76" s="8"/>
      <c r="E76" s="8">
        <f>$E$3*COS(2*PI()*$E$2*A76)*EXP(-A76/$E$1)</f>
        <v>-0.12352595299871344</v>
      </c>
      <c r="F76" s="8">
        <f>-$E$3*SIN(2*PI()*$E$2*A76)*EXP(-A76/$E$1)</f>
        <v>-1.9633887993191483</v>
      </c>
      <c r="G76" s="8"/>
      <c r="H76" s="8">
        <f>$H$3*COS(2*PI()*$H$2*A76)*EXP(-A76/$H$1)</f>
        <v>0</v>
      </c>
      <c r="I76" s="8">
        <f>-$H$3*SIN(2*PI()*$H$2*A76)*EXP(-A76/$H$1)</f>
        <v>0</v>
      </c>
      <c r="J76" s="8"/>
      <c r="K76" s="18">
        <f>ROUND((B76+E76+H76)*POWER(10,$L$1),0)/POWER(10,$L$1)</f>
        <v>-0.919</v>
      </c>
      <c r="L76" s="18">
        <f>ROUND((C76+F76+I76)*POWER(10,$L$1),0)/POWER(10,$L$1)</f>
        <v>-1.385</v>
      </c>
      <c r="N76" s="1" t="str">
        <f>COMPLEX(K76,L76,"i")</f>
        <v>-0.919-1.385i</v>
      </c>
    </row>
    <row r="77" spans="1:14" ht="12.75">
      <c r="A77" s="18">
        <v>6.7</v>
      </c>
      <c r="B77" s="8">
        <f>$B$3*COS(2*PI()*$B$2*A77)*EXP(-A77/$B$1)</f>
        <v>-0.3038840679859999</v>
      </c>
      <c r="C77" s="8">
        <f>-$B$3*SIN(2*PI()*$B$2*A77)*EXP(-A77/$B$1)</f>
        <v>0.9352589932503633</v>
      </c>
      <c r="D77" s="8"/>
      <c r="E77" s="8">
        <f>$E$3*COS(2*PI()*$E$2*A77)*EXP(-A77/$E$1)</f>
        <v>-1.3463528742063238</v>
      </c>
      <c r="F77" s="8">
        <f>-$E$3*SIN(2*PI()*$E$2*A77)*EXP(-A77/$E$1)</f>
        <v>-1.433720189940137</v>
      </c>
      <c r="G77" s="8"/>
      <c r="H77" s="8">
        <f>$H$3*COS(2*PI()*$H$2*A77)*EXP(-A77/$H$1)</f>
        <v>0</v>
      </c>
      <c r="I77" s="8">
        <f>-$H$3*SIN(2*PI()*$H$2*A77)*EXP(-A77/$H$1)</f>
        <v>0</v>
      </c>
      <c r="J77" s="8"/>
      <c r="K77" s="18">
        <f>ROUND((B77+E77+H77)*POWER(10,$L$1),0)/POWER(10,$L$1)</f>
        <v>-1.65</v>
      </c>
      <c r="L77" s="18">
        <f>ROUND((C77+F77+I77)*POWER(10,$L$1),0)/POWER(10,$L$1)</f>
        <v>-0.498</v>
      </c>
      <c r="N77" s="1" t="str">
        <f>COMPLEX(K77,L77,"i")</f>
        <v>-1.65-0.498i</v>
      </c>
    </row>
    <row r="78" spans="1:14" ht="12.75">
      <c r="A78" s="18">
        <v>6.8</v>
      </c>
      <c r="B78" s="8">
        <f>$B$3*COS(2*PI()*$B$2*A78)*EXP(-A78/$B$1)</f>
        <v>0.3038081064645894</v>
      </c>
      <c r="C78" s="8">
        <f>-$B$3*SIN(2*PI()*$B$2*A78)*EXP(-A78/$B$1)</f>
        <v>0.9350252077264588</v>
      </c>
      <c r="D78" s="8"/>
      <c r="E78" s="8">
        <f>$E$3*COS(2*PI()*$E$2*A78)*EXP(-A78/$E$1)</f>
        <v>-1.9507826060615576</v>
      </c>
      <c r="F78" s="8">
        <f>-$E$3*SIN(2*PI()*$E$2*A78)*EXP(-A78/$E$1)</f>
        <v>-0.2464411541072309</v>
      </c>
      <c r="G78" s="8"/>
      <c r="H78" s="8">
        <f>$H$3*COS(2*PI()*$H$2*A78)*EXP(-A78/$H$1)</f>
        <v>0</v>
      </c>
      <c r="I78" s="8">
        <f>-$H$3*SIN(2*PI()*$H$2*A78)*EXP(-A78/$H$1)</f>
        <v>0</v>
      </c>
      <c r="J78" s="8"/>
      <c r="K78" s="18">
        <f>ROUND((B78+E78+H78)*POWER(10,$L$1),0)/POWER(10,$L$1)</f>
        <v>-1.647</v>
      </c>
      <c r="L78" s="18">
        <f>ROUND((C78+F78+I78)*POWER(10,$L$1),0)/POWER(10,$L$1)</f>
        <v>0.689</v>
      </c>
      <c r="N78" s="1" t="str">
        <f>COMPLEX(K78,L78,"i")</f>
        <v>-1.647+0.689i</v>
      </c>
    </row>
    <row r="79" spans="1:14" ht="12.75">
      <c r="A79" s="18">
        <v>6.9</v>
      </c>
      <c r="B79" s="8">
        <f>$B$3*COS(2*PI()*$B$2*A79)*EXP(-A79/$B$1)</f>
        <v>0.7951811286484036</v>
      </c>
      <c r="C79" s="8">
        <f>-$B$3*SIN(2*PI()*$B$2*A79)*EXP(-A79/$B$1)</f>
        <v>0.577732907430365</v>
      </c>
      <c r="D79" s="8"/>
      <c r="E79" s="8">
        <f>$E$3*COS(2*PI()*$E$2*A79)*EXP(-A79/$E$1)</f>
        <v>-1.6597763394791887</v>
      </c>
      <c r="F79" s="8">
        <f>-$E$3*SIN(2*PI()*$E$2*A79)*EXP(-A79/$E$1)</f>
        <v>1.0533260946407015</v>
      </c>
      <c r="G79" s="8"/>
      <c r="H79" s="8">
        <f>$H$3*COS(2*PI()*$H$2*A79)*EXP(-A79/$H$1)</f>
        <v>0</v>
      </c>
      <c r="I79" s="8">
        <f>-$H$3*SIN(2*PI()*$H$2*A79)*EXP(-A79/$H$1)</f>
        <v>0</v>
      </c>
      <c r="J79" s="8"/>
      <c r="K79" s="18">
        <f>ROUND((B79+E79+H79)*POWER(10,$L$1),0)/POWER(10,$L$1)</f>
        <v>-0.865</v>
      </c>
      <c r="L79" s="18">
        <f>ROUND((C79+F79+I79)*POWER(10,$L$1),0)/POWER(10,$L$1)</f>
        <v>1.631</v>
      </c>
      <c r="N79" s="1" t="str">
        <f>COMPLEX(K79,L79,"i")</f>
        <v>-0.865+1.631i</v>
      </c>
    </row>
    <row r="80" spans="1:14" ht="12.75">
      <c r="A80" s="18">
        <v>7</v>
      </c>
      <c r="B80" s="8">
        <f>$B$3*COS(2*PI()*$B$2*A80)*EXP(-A80/$B$1)</f>
        <v>0.9826522356650732</v>
      </c>
      <c r="C80" s="8">
        <f>-$B$3*SIN(2*PI()*$B$2*A80)*EXP(-A80/$B$1)</f>
        <v>1.6847070399504977E-15</v>
      </c>
      <c r="D80" s="8"/>
      <c r="E80" s="8">
        <f>$E$3*COS(2*PI()*$E$2*A80)*EXP(-A80/$E$1)</f>
        <v>-0.6073124807620838</v>
      </c>
      <c r="F80" s="8">
        <f>-$E$3*SIN(2*PI()*$E$2*A80)*EXP(-A80/$E$1)</f>
        <v>1.8691156239625386</v>
      </c>
      <c r="G80" s="8"/>
      <c r="H80" s="8">
        <f>$H$3*COS(2*PI()*$H$2*A80)*EXP(-A80/$H$1)</f>
        <v>0</v>
      </c>
      <c r="I80" s="8">
        <f>-$H$3*SIN(2*PI()*$H$2*A80)*EXP(-A80/$H$1)</f>
        <v>0</v>
      </c>
      <c r="J80" s="8"/>
      <c r="K80" s="18">
        <f>ROUND((B80+E80+H80)*POWER(10,$L$1),0)/POWER(10,$L$1)</f>
        <v>0.375</v>
      </c>
      <c r="L80" s="18">
        <f>ROUND((C80+F80+I80)*POWER(10,$L$1),0)/POWER(10,$L$1)</f>
        <v>1.869</v>
      </c>
      <c r="N80" s="1" t="str">
        <f>COMPLEX(K80,L80,"i")</f>
        <v>0.375+1.869i</v>
      </c>
    </row>
    <row r="81" spans="1:14" ht="12.75">
      <c r="A81" s="18">
        <v>7.1</v>
      </c>
      <c r="B81" s="8">
        <f>$B$3*COS(2*PI()*$B$2*A81)*EXP(-A81/$B$1)</f>
        <v>0.7947836374651582</v>
      </c>
      <c r="C81" s="8">
        <f>-$B$3*SIN(2*PI()*$B$2*A81)*EXP(-A81/$B$1)</f>
        <v>-0.5774441131812259</v>
      </c>
      <c r="D81" s="8"/>
      <c r="E81" s="8">
        <f>$E$3*COS(2*PI()*$E$2*A81)*EXP(-A81/$E$1)</f>
        <v>0.7232959827970276</v>
      </c>
      <c r="F81" s="8">
        <f>-$E$3*SIN(2*PI()*$E$2*A81)*EXP(-A81/$E$1)</f>
        <v>1.8268371186807224</v>
      </c>
      <c r="G81" s="8"/>
      <c r="H81" s="8">
        <f>$H$3*COS(2*PI()*$H$2*A81)*EXP(-A81/$H$1)</f>
        <v>0</v>
      </c>
      <c r="I81" s="8">
        <f>-$H$3*SIN(2*PI()*$H$2*A81)*EXP(-A81/$H$1)</f>
        <v>0</v>
      </c>
      <c r="J81" s="8"/>
      <c r="K81" s="18">
        <f>ROUND((B81+E81+H81)*POWER(10,$L$1),0)/POWER(10,$L$1)</f>
        <v>1.518</v>
      </c>
      <c r="L81" s="18">
        <f>ROUND((C81+F81+I81)*POWER(10,$L$1),0)/POWER(10,$L$1)</f>
        <v>1.249</v>
      </c>
      <c r="N81" s="1" t="str">
        <f>COMPLEX(K81,L81,"i")</f>
        <v>1.518+1.249i</v>
      </c>
    </row>
    <row r="82" spans="1:14" ht="12.75">
      <c r="A82" s="18">
        <v>7.2</v>
      </c>
      <c r="B82" s="8">
        <f>$B$3*COS(2*PI()*$B$2*A82)*EXP(-A82/$B$1)</f>
        <v>0.30350445021155925</v>
      </c>
      <c r="C82" s="8">
        <f>-$B$3*SIN(2*PI()*$B$2*A82)*EXP(-A82/$B$1)</f>
        <v>-0.9340906498755366</v>
      </c>
      <c r="D82" s="8"/>
      <c r="E82" s="8">
        <f>$E$3*COS(2*PI()*$E$2*A82)*EXP(-A82/$E$1)</f>
        <v>1.72134854706872</v>
      </c>
      <c r="F82" s="8">
        <f>-$E$3*SIN(2*PI()*$E$2*A82)*EXP(-A82/$E$1)</f>
        <v>0.9463193717962763</v>
      </c>
      <c r="G82" s="8"/>
      <c r="H82" s="8">
        <f>$H$3*COS(2*PI()*$H$2*A82)*EXP(-A82/$H$1)</f>
        <v>0</v>
      </c>
      <c r="I82" s="8">
        <f>-$H$3*SIN(2*PI()*$H$2*A82)*EXP(-A82/$H$1)</f>
        <v>0</v>
      </c>
      <c r="J82" s="8"/>
      <c r="K82" s="18">
        <f>ROUND((B82+E82+H82)*POWER(10,$L$1),0)/POWER(10,$L$1)</f>
        <v>2.025</v>
      </c>
      <c r="L82" s="18">
        <f>ROUND((C82+F82+I82)*POWER(10,$L$1),0)/POWER(10,$L$1)</f>
        <v>0.012</v>
      </c>
      <c r="N82" s="1" t="str">
        <f>COMPLEX(K82,L82,"i")</f>
        <v>2.025+0.012i</v>
      </c>
    </row>
    <row r="83" spans="1:14" ht="12.75">
      <c r="A83" s="18">
        <v>7.3</v>
      </c>
      <c r="B83" s="8">
        <f>$B$3*COS(2*PI()*$B$2*A83)*EXP(-A83/$B$1)</f>
        <v>-0.30342858358272345</v>
      </c>
      <c r="C83" s="8">
        <f>-$B$3*SIN(2*PI()*$B$2*A83)*EXP(-A83/$B$1)</f>
        <v>-0.9338571564009702</v>
      </c>
      <c r="D83" s="8"/>
      <c r="E83" s="8">
        <f>$E$3*COS(2*PI()*$E$2*A83)*EXP(-A83/$E$1)</f>
        <v>1.9290461986587895</v>
      </c>
      <c r="F83" s="8">
        <f>-$E$3*SIN(2*PI()*$E$2*A83)*EXP(-A83/$E$1)</f>
        <v>-0.36798524294510915</v>
      </c>
      <c r="G83" s="8"/>
      <c r="H83" s="8">
        <f>$H$3*COS(2*PI()*$H$2*A83)*EXP(-A83/$H$1)</f>
        <v>0</v>
      </c>
      <c r="I83" s="8">
        <f>-$H$3*SIN(2*PI()*$H$2*A83)*EXP(-A83/$H$1)</f>
        <v>0</v>
      </c>
      <c r="J83" s="8"/>
      <c r="K83" s="18">
        <f>ROUND((B83+E83+H83)*POWER(10,$L$1),0)/POWER(10,$L$1)</f>
        <v>1.626</v>
      </c>
      <c r="L83" s="18">
        <f>ROUND((C83+F83+I83)*POWER(10,$L$1),0)/POWER(10,$L$1)</f>
        <v>-1.302</v>
      </c>
      <c r="N83" s="1" t="str">
        <f>COMPLEX(K83,L83,"i")</f>
        <v>1.626-1.302i</v>
      </c>
    </row>
    <row r="84" spans="1:14" ht="12.75">
      <c r="A84" s="18">
        <v>7.4</v>
      </c>
      <c r="B84" s="8">
        <f>$B$3*COS(2*PI()*$B$2*A84)*EXP(-A84/$B$1)</f>
        <v>-0.7941877732140805</v>
      </c>
      <c r="C84" s="8">
        <f>-$B$3*SIN(2*PI()*$B$2*A84)*EXP(-A84/$B$1)</f>
        <v>-0.5770111924619085</v>
      </c>
      <c r="D84" s="8"/>
      <c r="E84" s="8">
        <f>$E$3*COS(2*PI()*$E$2*A84)*EXP(-A84/$E$1)</f>
        <v>1.251480111126376</v>
      </c>
      <c r="F84" s="8">
        <f>-$E$3*SIN(2*PI()*$E$2*A84)*EXP(-A84/$E$1)</f>
        <v>-1.5127795850193533</v>
      </c>
      <c r="G84" s="8"/>
      <c r="H84" s="8">
        <f>$H$3*COS(2*PI()*$H$2*A84)*EXP(-A84/$H$1)</f>
        <v>0</v>
      </c>
      <c r="I84" s="8">
        <f>-$H$3*SIN(2*PI()*$H$2*A84)*EXP(-A84/$H$1)</f>
        <v>0</v>
      </c>
      <c r="J84" s="8"/>
      <c r="K84" s="18">
        <f>ROUND((B84+E84+H84)*POWER(10,$L$1),0)/POWER(10,$L$1)</f>
        <v>0.457</v>
      </c>
      <c r="L84" s="18">
        <f>ROUND((C84+F84+I84)*POWER(10,$L$1),0)/POWER(10,$L$1)</f>
        <v>-2.09</v>
      </c>
      <c r="N84" s="1" t="str">
        <f>COMPLEX(K84,L84,"i")</f>
        <v>0.457-2.09i</v>
      </c>
    </row>
    <row r="85" spans="1:14" ht="12.75">
      <c r="A85" s="18">
        <v>7.5</v>
      </c>
      <c r="B85" s="8">
        <f>$B$3*COS(2*PI()*$B$2*A85)*EXP(-A85/$B$1)</f>
        <v>-0.9814246877477771</v>
      </c>
      <c r="C85" s="8">
        <f>-$B$3*SIN(2*PI()*$B$2*A85)*EXP(-A85/$B$1)</f>
        <v>-5.289509275495144E-15</v>
      </c>
      <c r="D85" s="8"/>
      <c r="E85" s="8">
        <f>$E$3*COS(2*PI()*$E$2*A85)*EXP(-A85/$E$1)</f>
        <v>-1.346747016660376E-14</v>
      </c>
      <c r="F85" s="8">
        <f>-$E$3*SIN(2*PI()*$E$2*A85)*EXP(-A85/$E$1)</f>
        <v>-1.9628493754955543</v>
      </c>
      <c r="G85" s="8"/>
      <c r="H85" s="8">
        <f>$H$3*COS(2*PI()*$H$2*A85)*EXP(-A85/$H$1)</f>
        <v>0</v>
      </c>
      <c r="I85" s="8">
        <f>-$H$3*SIN(2*PI()*$H$2*A85)*EXP(-A85/$H$1)</f>
        <v>0</v>
      </c>
      <c r="J85" s="8"/>
      <c r="K85" s="18">
        <f>ROUND((B85+E85+H85)*POWER(10,$L$1),0)/POWER(10,$L$1)</f>
        <v>-0.981</v>
      </c>
      <c r="L85" s="18">
        <f>ROUND((C85+F85+I85)*POWER(10,$L$1),0)/POWER(10,$L$1)</f>
        <v>-1.963</v>
      </c>
      <c r="N85" s="1" t="str">
        <f>COMPLEX(K85,L85,"i")</f>
        <v>-0.981-1.963i</v>
      </c>
    </row>
    <row r="86" spans="1:14" ht="12.75">
      <c r="A86" s="18">
        <v>7.6</v>
      </c>
      <c r="B86" s="8">
        <f>$B$3*COS(2*PI()*$B$2*A86)*EXP(-A86/$B$1)</f>
        <v>-0.7937907785844038</v>
      </c>
      <c r="C86" s="8">
        <f>-$B$3*SIN(2*PI()*$B$2*A86)*EXP(-A86/$B$1)</f>
        <v>0.5767227589800541</v>
      </c>
      <c r="D86" s="8"/>
      <c r="E86" s="8">
        <f>$E$3*COS(2*PI()*$E$2*A86)*EXP(-A86/$E$1)</f>
        <v>-1.2508545274797676</v>
      </c>
      <c r="F86" s="8">
        <f>-$E$3*SIN(2*PI()*$E$2*A86)*EXP(-A86/$E$1)</f>
        <v>-1.512023384292771</v>
      </c>
      <c r="G86" s="8"/>
      <c r="H86" s="8">
        <f>$H$3*COS(2*PI()*$H$2*A86)*EXP(-A86/$H$1)</f>
        <v>0</v>
      </c>
      <c r="I86" s="8">
        <f>-$H$3*SIN(2*PI()*$H$2*A86)*EXP(-A86/$H$1)</f>
        <v>0</v>
      </c>
      <c r="J86" s="8"/>
      <c r="K86" s="18">
        <f>ROUND((B86+E86+H86)*POWER(10,$L$1),0)/POWER(10,$L$1)</f>
        <v>-2.045</v>
      </c>
      <c r="L86" s="18">
        <f>ROUND((C86+F86+I86)*POWER(10,$L$1),0)/POWER(10,$L$1)</f>
        <v>-0.935</v>
      </c>
      <c r="N86" s="1" t="str">
        <f>COMPLEX(K86,L86,"i")</f>
        <v>-2.045-0.935i</v>
      </c>
    </row>
    <row r="87" spans="1:14" ht="12.75">
      <c r="A87" s="18">
        <v>7.7</v>
      </c>
      <c r="B87" s="8">
        <f>$B$3*COS(2*PI()*$B$2*A87)*EXP(-A87/$B$1)</f>
        <v>-0.3031253066628771</v>
      </c>
      <c r="C87" s="8">
        <f>-$B$3*SIN(2*PI()*$B$2*A87)*EXP(-A87/$B$1)</f>
        <v>0.9329237660175425</v>
      </c>
      <c r="D87" s="8"/>
      <c r="E87" s="8">
        <f>$E$3*COS(2*PI()*$E$2*A87)*EXP(-A87/$E$1)</f>
        <v>-1.927118116661805</v>
      </c>
      <c r="F87" s="8">
        <f>-$E$3*SIN(2*PI()*$E$2*A87)*EXP(-A87/$E$1)</f>
        <v>-0.3676174416334572</v>
      </c>
      <c r="G87" s="8"/>
      <c r="H87" s="8">
        <f>$H$3*COS(2*PI()*$H$2*A87)*EXP(-A87/$H$1)</f>
        <v>0</v>
      </c>
      <c r="I87" s="8">
        <f>-$H$3*SIN(2*PI()*$H$2*A87)*EXP(-A87/$H$1)</f>
        <v>0</v>
      </c>
      <c r="J87" s="8"/>
      <c r="K87" s="18">
        <f>ROUND((B87+E87+H87)*POWER(10,$L$1),0)/POWER(10,$L$1)</f>
        <v>-2.23</v>
      </c>
      <c r="L87" s="18">
        <f>ROUND((C87+F87+I87)*POWER(10,$L$1),0)/POWER(10,$L$1)</f>
        <v>0.565</v>
      </c>
      <c r="N87" s="1" t="str">
        <f>COMPLEX(K87,L87,"i")</f>
        <v>-2.23+0.565i</v>
      </c>
    </row>
    <row r="88" spans="1:14" ht="12.75">
      <c r="A88" s="18">
        <v>7.8</v>
      </c>
      <c r="B88" s="8">
        <f>$B$3*COS(2*PI()*$B$2*A88)*EXP(-A88/$B$1)</f>
        <v>0.3030495348080877</v>
      </c>
      <c r="C88" s="8">
        <f>-$B$3*SIN(2*PI()*$B$2*A88)*EXP(-A88/$B$1)</f>
        <v>0.9326905642274764</v>
      </c>
      <c r="D88" s="8"/>
      <c r="E88" s="8">
        <f>$E$3*COS(2*PI()*$E$2*A88)*EXP(-A88/$E$1)</f>
        <v>-1.7187684597973236</v>
      </c>
      <c r="F88" s="8">
        <f>-$E$3*SIN(2*PI()*$E$2*A88)*EXP(-A88/$E$1)</f>
        <v>0.9449009568157936</v>
      </c>
      <c r="G88" s="8"/>
      <c r="H88" s="8">
        <f>$H$3*COS(2*PI()*$H$2*A88)*EXP(-A88/$H$1)</f>
        <v>0</v>
      </c>
      <c r="I88" s="8">
        <f>-$H$3*SIN(2*PI()*$H$2*A88)*EXP(-A88/$H$1)</f>
        <v>0</v>
      </c>
      <c r="J88" s="8"/>
      <c r="K88" s="18">
        <f>ROUND((B88+E88+H88)*POWER(10,$L$1),0)/POWER(10,$L$1)</f>
        <v>-1.416</v>
      </c>
      <c r="L88" s="18">
        <f>ROUND((C88+F88+I88)*POWER(10,$L$1),0)/POWER(10,$L$1)</f>
        <v>1.878</v>
      </c>
      <c r="N88" s="1" t="str">
        <f>COMPLEX(K88,L88,"i")</f>
        <v>-1.416+1.878i</v>
      </c>
    </row>
    <row r="89" spans="1:14" ht="12.75">
      <c r="A89" s="18">
        <v>7.9</v>
      </c>
      <c r="B89" s="8">
        <f>$B$3*COS(2*PI()*$B$2*A89)*EXP(-A89/$B$1)</f>
        <v>0.7931956586983188</v>
      </c>
      <c r="C89" s="8">
        <f>-$B$3*SIN(2*PI()*$B$2*A89)*EXP(-A89/$B$1)</f>
        <v>0.576290379073552</v>
      </c>
      <c r="D89" s="8"/>
      <c r="E89" s="8">
        <f>$E$3*COS(2*PI()*$E$2*A89)*EXP(-A89/$E$1)</f>
        <v>-0.7218508364594743</v>
      </c>
      <c r="F89" s="8">
        <f>-$E$3*SIN(2*PI()*$E$2*A89)*EXP(-A89/$E$1)</f>
        <v>1.8231870956830376</v>
      </c>
      <c r="G89" s="8"/>
      <c r="H89" s="8">
        <f>$H$3*COS(2*PI()*$H$2*A89)*EXP(-A89/$H$1)</f>
        <v>0</v>
      </c>
      <c r="I89" s="8">
        <f>-$H$3*SIN(2*PI()*$H$2*A89)*EXP(-A89/$H$1)</f>
        <v>0</v>
      </c>
      <c r="J89" s="8"/>
      <c r="K89" s="18">
        <f>ROUND((B89+E89+H89)*POWER(10,$L$1),0)/POWER(10,$L$1)</f>
        <v>0.071</v>
      </c>
      <c r="L89" s="18">
        <f>ROUND((C89+F89+I89)*POWER(10,$L$1),0)/POWER(10,$L$1)</f>
        <v>2.399</v>
      </c>
      <c r="N89" s="1" t="str">
        <f>COMPLEX(K89,L89,"i")</f>
        <v>0.071+2.399i</v>
      </c>
    </row>
    <row r="90" spans="1:14" ht="12.75">
      <c r="A90" s="18">
        <v>8</v>
      </c>
      <c r="B90" s="8">
        <f>$B$3*COS(2*PI()*$B$2*A90)*EXP(-A90/$B$1)</f>
        <v>0.9801986733067553</v>
      </c>
      <c r="C90" s="8">
        <f>-$B$3*SIN(2*PI()*$B$2*A90)*EXP(-A90/$B$1)</f>
        <v>1.920572037343547E-15</v>
      </c>
      <c r="D90" s="8"/>
      <c r="E90" s="8">
        <f>$E$3*COS(2*PI()*$E$2*A90)*EXP(-A90/$E$1)</f>
        <v>0.6057960958311382</v>
      </c>
      <c r="F90" s="8">
        <f>-$E$3*SIN(2*PI()*$E$2*A90)*EXP(-A90/$E$1)</f>
        <v>1.8644486710245052</v>
      </c>
      <c r="G90" s="8"/>
      <c r="H90" s="8">
        <f>$H$3*COS(2*PI()*$H$2*A90)*EXP(-A90/$H$1)</f>
        <v>0</v>
      </c>
      <c r="I90" s="8">
        <f>-$H$3*SIN(2*PI()*$H$2*A90)*EXP(-A90/$H$1)</f>
        <v>0</v>
      </c>
      <c r="J90" s="8"/>
      <c r="K90" s="18">
        <f>ROUND((B90+E90+H90)*POWER(10,$L$1),0)/POWER(10,$L$1)</f>
        <v>1.586</v>
      </c>
      <c r="L90" s="18">
        <f>ROUND((C90+F90+I90)*POWER(10,$L$1),0)/POWER(10,$L$1)</f>
        <v>1.864</v>
      </c>
      <c r="N90" s="1" t="str">
        <f>COMPLEX(K90,L90,"i")</f>
        <v>1.586+1.864i</v>
      </c>
    </row>
    <row r="91" spans="1:14" ht="12.75">
      <c r="A91" s="18">
        <v>8.1</v>
      </c>
      <c r="B91" s="8">
        <f>$B$3*COS(2*PI()*$B$2*A91)*EXP(-A91/$B$1)</f>
        <v>0.7927991600019064</v>
      </c>
      <c r="C91" s="8">
        <f>-$B$3*SIN(2*PI()*$B$2*A91)*EXP(-A91/$B$1)</f>
        <v>-0.576002305908305</v>
      </c>
      <c r="D91" s="8"/>
      <c r="E91" s="8">
        <f>$E$3*COS(2*PI()*$E$2*A91)*EXP(-A91/$E$1)</f>
        <v>1.6548044719908979</v>
      </c>
      <c r="F91" s="8">
        <f>-$E$3*SIN(2*PI()*$E$2*A91)*EXP(-A91/$E$1)</f>
        <v>1.050170851587768</v>
      </c>
      <c r="G91" s="8"/>
      <c r="H91" s="8">
        <f>$H$3*COS(2*PI()*$H$2*A91)*EXP(-A91/$H$1)</f>
        <v>0</v>
      </c>
      <c r="I91" s="8">
        <f>-$H$3*SIN(2*PI()*$H$2*A91)*EXP(-A91/$H$1)</f>
        <v>0</v>
      </c>
      <c r="J91" s="8"/>
      <c r="K91" s="18">
        <f>ROUND((B91+E91+H91)*POWER(10,$L$1),0)/POWER(10,$L$1)</f>
        <v>2.448</v>
      </c>
      <c r="L91" s="18">
        <f>ROUND((C91+F91+I91)*POWER(10,$L$1),0)/POWER(10,$L$1)</f>
        <v>0.474</v>
      </c>
      <c r="N91" s="1" t="str">
        <f>COMPLEX(K91,L91,"i")</f>
        <v>2.448+0.474i</v>
      </c>
    </row>
    <row r="92" spans="1:14" ht="12.75">
      <c r="A92" s="18">
        <v>8.2</v>
      </c>
      <c r="B92" s="8">
        <f>$B$3*COS(2*PI()*$B$2*A92)*EXP(-A92/$B$1)</f>
        <v>0.3027466367475617</v>
      </c>
      <c r="C92" s="8">
        <f>-$B$3*SIN(2*PI()*$B$2*A92)*EXP(-A92/$B$1)</f>
        <v>-0.9317583398531182</v>
      </c>
      <c r="D92" s="8"/>
      <c r="E92" s="8">
        <f>$E$3*COS(2*PI()*$E$2*A92)*EXP(-A92/$E$1)</f>
        <v>1.943966801556026</v>
      </c>
      <c r="F92" s="8">
        <f>-$E$3*SIN(2*PI()*$E$2*A92)*EXP(-A92/$E$1)</f>
        <v>-0.24558011776043592</v>
      </c>
      <c r="G92" s="8"/>
      <c r="H92" s="8">
        <f>$H$3*COS(2*PI()*$H$2*A92)*EXP(-A92/$H$1)</f>
        <v>0</v>
      </c>
      <c r="I92" s="8">
        <f>-$H$3*SIN(2*PI()*$H$2*A92)*EXP(-A92/$H$1)</f>
        <v>0</v>
      </c>
      <c r="J92" s="8"/>
      <c r="K92" s="18">
        <f>ROUND((B92+E92+H92)*POWER(10,$L$1),0)/POWER(10,$L$1)</f>
        <v>2.247</v>
      </c>
      <c r="L92" s="18">
        <f>ROUND((C92+F92+I92)*POWER(10,$L$1),0)/POWER(10,$L$1)</f>
        <v>-1.177</v>
      </c>
      <c r="N92" s="1" t="str">
        <f>COMPLEX(K92,L92,"i")</f>
        <v>2.247-1.177i</v>
      </c>
    </row>
    <row r="93" spans="1:14" ht="12.75">
      <c r="A93" s="18">
        <v>8.3</v>
      </c>
      <c r="B93" s="8">
        <f>$B$3*COS(2*PI()*$B$2*A93)*EXP(-A93/$B$1)</f>
        <v>-0.3026709595484117</v>
      </c>
      <c r="C93" s="8">
        <f>-$B$3*SIN(2*PI()*$B$2*A93)*EXP(-A93/$B$1)</f>
        <v>-0.931525429383179</v>
      </c>
      <c r="D93" s="8"/>
      <c r="E93" s="8">
        <f>$E$3*COS(2*PI()*$E$2*A93)*EXP(-A93/$E$1)</f>
        <v>1.3409782191857247</v>
      </c>
      <c r="F93" s="8">
        <f>-$E$3*SIN(2*PI()*$E$2*A93)*EXP(-A93/$E$1)</f>
        <v>-1.4279967636641797</v>
      </c>
      <c r="G93" s="8"/>
      <c r="H93" s="8">
        <f>$H$3*COS(2*PI()*$H$2*A93)*EXP(-A93/$H$1)</f>
        <v>0</v>
      </c>
      <c r="I93" s="8">
        <f>-$H$3*SIN(2*PI()*$H$2*A93)*EXP(-A93/$H$1)</f>
        <v>0</v>
      </c>
      <c r="J93" s="8"/>
      <c r="K93" s="18">
        <f>ROUND((B93+E93+H93)*POWER(10,$L$1),0)/POWER(10,$L$1)</f>
        <v>1.038</v>
      </c>
      <c r="L93" s="18">
        <f>ROUND((C93+F93+I93)*POWER(10,$L$1),0)/POWER(10,$L$1)</f>
        <v>-2.36</v>
      </c>
      <c r="N93" s="1" t="str">
        <f>COMPLEX(K93,L93,"i")</f>
        <v>1.038-2.36i</v>
      </c>
    </row>
    <row r="94" spans="1:14" ht="12.75">
      <c r="A94" s="18">
        <v>8.4</v>
      </c>
      <c r="B94" s="8">
        <f>$B$3*COS(2*PI()*$B$2*A94)*EXP(-A94/$B$1)</f>
        <v>-0.7922047835509312</v>
      </c>
      <c r="C94" s="8">
        <f>-$B$3*SIN(2*PI()*$B$2*A94)*EXP(-A94/$B$1)</f>
        <v>-0.5755704661390357</v>
      </c>
      <c r="D94" s="8"/>
      <c r="E94" s="8">
        <f>$E$3*COS(2*PI()*$E$2*A94)*EXP(-A94/$E$1)</f>
        <v>0.12297133503652477</v>
      </c>
      <c r="F94" s="8">
        <f>-$E$3*SIN(2*PI()*$E$2*A94)*EXP(-A94/$E$1)</f>
        <v>-1.9545733992483558</v>
      </c>
      <c r="G94" s="8"/>
      <c r="H94" s="8">
        <f>$H$3*COS(2*PI()*$H$2*A94)*EXP(-A94/$H$1)</f>
        <v>0</v>
      </c>
      <c r="I94" s="8">
        <f>-$H$3*SIN(2*PI()*$H$2*A94)*EXP(-A94/$H$1)</f>
        <v>0</v>
      </c>
      <c r="J94" s="8"/>
      <c r="K94" s="18">
        <f>ROUND((B94+E94+H94)*POWER(10,$L$1),0)/POWER(10,$L$1)</f>
        <v>-0.669</v>
      </c>
      <c r="L94" s="18">
        <f>ROUND((C94+F94+I94)*POWER(10,$L$1),0)/POWER(10,$L$1)</f>
        <v>-2.53</v>
      </c>
      <c r="N94" s="1" t="str">
        <f>COMPLEX(K94,L94,"i")</f>
        <v>-0.669-2.53i</v>
      </c>
    </row>
    <row r="95" spans="1:14" ht="12.75">
      <c r="A95" s="18">
        <v>8.5</v>
      </c>
      <c r="B95" s="8">
        <f>$B$3*COS(2*PI()*$B$2*A95)*EXP(-A95/$B$1)</f>
        <v>-0.97897419042636</v>
      </c>
      <c r="C95" s="8">
        <f>-$B$3*SIN(2*PI()*$B$2*A95)*EXP(-A95/$B$1)</f>
        <v>1.4399563740191705E-15</v>
      </c>
      <c r="D95" s="8"/>
      <c r="E95" s="8">
        <f>$E$3*COS(2*PI()*$E$2*A95)*EXP(-A95/$E$1)</f>
        <v>-1.15085318301516</v>
      </c>
      <c r="F95" s="8">
        <f>-$E$3*SIN(2*PI()*$E$2*A95)*EXP(-A95/$E$1)</f>
        <v>-1.584013514218759</v>
      </c>
      <c r="G95" s="8"/>
      <c r="H95" s="8">
        <f>$H$3*COS(2*PI()*$H$2*A95)*EXP(-A95/$H$1)</f>
        <v>0</v>
      </c>
      <c r="I95" s="8">
        <f>-$H$3*SIN(2*PI()*$H$2*A95)*EXP(-A95/$H$1)</f>
        <v>0</v>
      </c>
      <c r="J95" s="8"/>
      <c r="K95" s="18">
        <f>ROUND((B95+E95+H95)*POWER(10,$L$1),0)/POWER(10,$L$1)</f>
        <v>-2.13</v>
      </c>
      <c r="L95" s="18">
        <f>ROUND((C95+F95+I95)*POWER(10,$L$1),0)/POWER(10,$L$1)</f>
        <v>-1.584</v>
      </c>
      <c r="N95" s="1" t="str">
        <f>COMPLEX(K95,L95,"i")</f>
        <v>-2.13-1.584i</v>
      </c>
    </row>
    <row r="96" spans="1:14" ht="12.75">
      <c r="A96" s="18">
        <v>8.6</v>
      </c>
      <c r="B96" s="8">
        <f>$B$3*COS(2*PI()*$B$2*A96)*EXP(-A96/$B$1)</f>
        <v>-0.7918087801682538</v>
      </c>
      <c r="C96" s="8">
        <f>-$B$3*SIN(2*PI()*$B$2*A96)*EXP(-A96/$B$1)</f>
        <v>0.5752827528402817</v>
      </c>
      <c r="D96" s="8"/>
      <c r="E96" s="8">
        <f>$E$3*COS(2*PI()*$E$2*A96)*EXP(-A96/$E$1)</f>
        <v>-1.8959617823536818</v>
      </c>
      <c r="F96" s="8">
        <f>-$E$3*SIN(2*PI()*$E$2*A96)*EXP(-A96/$E$1)</f>
        <v>-0.4868002466334342</v>
      </c>
      <c r="G96" s="8"/>
      <c r="H96" s="8">
        <f>$H$3*COS(2*PI()*$H$2*A96)*EXP(-A96/$H$1)</f>
        <v>0</v>
      </c>
      <c r="I96" s="8">
        <f>-$H$3*SIN(2*PI()*$H$2*A96)*EXP(-A96/$H$1)</f>
        <v>0</v>
      </c>
      <c r="J96" s="8"/>
      <c r="K96" s="18">
        <f>ROUND((B96+E96+H96)*POWER(10,$L$1),0)/POWER(10,$L$1)</f>
        <v>-2.688</v>
      </c>
      <c r="L96" s="18">
        <f>ROUND((C96+F96+I96)*POWER(10,$L$1),0)/POWER(10,$L$1)</f>
        <v>0.088</v>
      </c>
      <c r="N96" s="1" t="str">
        <f>COMPLEX(K96,L96,"i")</f>
        <v>-2.688+0.088i</v>
      </c>
    </row>
    <row r="97" spans="1:14" ht="12.75">
      <c r="A97" s="18">
        <v>8.7</v>
      </c>
      <c r="B97" s="8">
        <f>$B$3*COS(2*PI()*$B$2*A97)*EXP(-A97/$B$1)</f>
        <v>-0.30236843987391443</v>
      </c>
      <c r="C97" s="8">
        <f>-$B$3*SIN(2*PI()*$B$2*A97)*EXP(-A97/$B$1)</f>
        <v>0.9305943695612938</v>
      </c>
      <c r="D97" s="8"/>
      <c r="E97" s="8">
        <f>$E$3*COS(2*PI()*$E$2*A97)*EXP(-A97/$E$1)</f>
        <v>-1.7707190814100953</v>
      </c>
      <c r="F97" s="8">
        <f>-$E$3*SIN(2*PI()*$E$2*A97)*EXP(-A97/$E$1)</f>
        <v>0.8332371517725646</v>
      </c>
      <c r="G97" s="8"/>
      <c r="H97" s="8">
        <f>$H$3*COS(2*PI()*$H$2*A97)*EXP(-A97/$H$1)</f>
        <v>0</v>
      </c>
      <c r="I97" s="8">
        <f>-$H$3*SIN(2*PI()*$H$2*A97)*EXP(-A97/$H$1)</f>
        <v>0</v>
      </c>
      <c r="J97" s="8"/>
      <c r="K97" s="18">
        <f>ROUND((B97+E97+H97)*POWER(10,$L$1),0)/POWER(10,$L$1)</f>
        <v>-2.073</v>
      </c>
      <c r="L97" s="18">
        <f>ROUND((C97+F97+I97)*POWER(10,$L$1),0)/POWER(10,$L$1)</f>
        <v>1.764</v>
      </c>
      <c r="N97" s="1" t="str">
        <f>COMPLEX(K97,L97,"i")</f>
        <v>-2.073+1.764i</v>
      </c>
    </row>
    <row r="98" spans="1:14" ht="12.75">
      <c r="A98" s="18">
        <v>8.8</v>
      </c>
      <c r="B98" s="8">
        <f>$B$3*COS(2*PI()*$B$2*A98)*EXP(-A98/$B$1)</f>
        <v>0.3022928572121716</v>
      </c>
      <c r="C98" s="8">
        <f>-$B$3*SIN(2*PI()*$B$2*A98)*EXP(-A98/$B$1)</f>
        <v>0.9303617500475546</v>
      </c>
      <c r="D98" s="8"/>
      <c r="E98" s="8">
        <f>$E$3*COS(2*PI()*$E$2*A98)*EXP(-A98/$E$1)</f>
        <v>-0.8330288685210928</v>
      </c>
      <c r="F98" s="8">
        <f>-$E$3*SIN(2*PI()*$E$2*A98)*EXP(-A98/$E$1)</f>
        <v>1.7702764569701126</v>
      </c>
      <c r="G98" s="8"/>
      <c r="H98" s="8">
        <f>$H$3*COS(2*PI()*$H$2*A98)*EXP(-A98/$H$1)</f>
        <v>0</v>
      </c>
      <c r="I98" s="8">
        <f>-$H$3*SIN(2*PI()*$H$2*A98)*EXP(-A98/$H$1)</f>
        <v>0</v>
      </c>
      <c r="J98" s="8"/>
      <c r="K98" s="18">
        <f>ROUND((B98+E98+H98)*POWER(10,$L$1),0)/POWER(10,$L$1)</f>
        <v>-0.531</v>
      </c>
      <c r="L98" s="18">
        <f>ROUND((C98+F98+I98)*POWER(10,$L$1),0)/POWER(10,$L$1)</f>
        <v>2.701</v>
      </c>
      <c r="N98" s="1" t="str">
        <f>COMPLEX(K98,L98,"i")</f>
        <v>-0.531+2.701i</v>
      </c>
    </row>
    <row r="99" spans="1:14" ht="12.75">
      <c r="A99" s="18">
        <v>8.9</v>
      </c>
      <c r="B99" s="8">
        <f>$B$3*COS(2*PI()*$B$2*A99)*EXP(-A99/$B$1)</f>
        <v>0.7912151462236829</v>
      </c>
      <c r="C99" s="8">
        <f>-$B$3*SIN(2*PI()*$B$2*A99)*EXP(-A99/$B$1)</f>
        <v>0.5748514525334842</v>
      </c>
      <c r="D99" s="8"/>
      <c r="E99" s="8">
        <f>$E$3*COS(2*PI()*$E$2*A99)*EXP(-A99/$E$1)</f>
        <v>0.48643528332682806</v>
      </c>
      <c r="F99" s="8">
        <f>-$E$3*SIN(2*PI()*$E$2*A99)*EXP(-A99/$E$1)</f>
        <v>1.8945403441228776</v>
      </c>
      <c r="G99" s="8"/>
      <c r="H99" s="8">
        <f>$H$3*COS(2*PI()*$H$2*A99)*EXP(-A99/$H$1)</f>
        <v>0</v>
      </c>
      <c r="I99" s="8">
        <f>-$H$3*SIN(2*PI()*$H$2*A99)*EXP(-A99/$H$1)</f>
        <v>0</v>
      </c>
      <c r="J99" s="8"/>
      <c r="K99" s="18">
        <f>ROUND((B99+E99+H99)*POWER(10,$L$1),0)/POWER(10,$L$1)</f>
        <v>1.278</v>
      </c>
      <c r="L99" s="18">
        <f>ROUND((C99+F99+I99)*POWER(10,$L$1),0)/POWER(10,$L$1)</f>
        <v>2.469</v>
      </c>
      <c r="N99" s="1" t="str">
        <f>COMPLEX(K99,L99,"i")</f>
        <v>1.278+2.469i</v>
      </c>
    </row>
    <row r="100" spans="1:14" ht="12.75">
      <c r="A100" s="18">
        <v>9</v>
      </c>
      <c r="B100" s="8">
        <f>$B$3*COS(2*PI()*$B$2*A100)*EXP(-A100/$B$1)</f>
        <v>0.9777512371933363</v>
      </c>
      <c r="C100" s="8">
        <f>-$B$3*SIN(2*PI()*$B$2*A100)*EXP(-A100/$B$1)</f>
        <v>2.15524867954437E-15</v>
      </c>
      <c r="D100" s="8"/>
      <c r="E100" s="8">
        <f>$E$3*COS(2*PI()*$E$2*A100)*EXP(-A100/$E$1)</f>
        <v>1.5820347343210879</v>
      </c>
      <c r="F100" s="8">
        <f>-$E$3*SIN(2*PI()*$E$2*A100)*EXP(-A100/$E$1)</f>
        <v>1.149415515265913</v>
      </c>
      <c r="G100" s="8"/>
      <c r="H100" s="8">
        <f>$H$3*COS(2*PI()*$H$2*A100)*EXP(-A100/$H$1)</f>
        <v>0</v>
      </c>
      <c r="I100" s="8">
        <f>-$H$3*SIN(2*PI()*$H$2*A100)*EXP(-A100/$H$1)</f>
        <v>0</v>
      </c>
      <c r="J100" s="8"/>
      <c r="K100" s="18">
        <f>ROUND((B100+E100+H100)*POWER(10,$L$1),0)/POWER(10,$L$1)</f>
        <v>2.56</v>
      </c>
      <c r="L100" s="18">
        <f>ROUND((C100+F100+I100)*POWER(10,$L$1),0)/POWER(10,$L$1)</f>
        <v>1.149</v>
      </c>
      <c r="N100" s="1" t="str">
        <f>COMPLEX(K100,L100,"i")</f>
        <v>2.56+1.149i</v>
      </c>
    </row>
    <row r="101" spans="1:14" ht="12.75">
      <c r="A101" s="18">
        <v>9.1</v>
      </c>
      <c r="B101" s="8">
        <f>$B$3*COS(2*PI()*$B$2*A101)*EXP(-A101/$B$1)</f>
        <v>0.7908196375359854</v>
      </c>
      <c r="C101" s="8">
        <f>-$B$3*SIN(2*PI()*$B$2*A101)*EXP(-A101/$B$1)</f>
        <v>-0.5745640986516711</v>
      </c>
      <c r="D101" s="8"/>
      <c r="E101" s="8">
        <f>$E$3*COS(2*PI()*$E$2*A101)*EXP(-A101/$E$1)</f>
        <v>1.9511558869950694</v>
      </c>
      <c r="F101" s="8">
        <f>-$E$3*SIN(2*PI()*$E$2*A101)*EXP(-A101/$E$1)</f>
        <v>-0.12275632339029609</v>
      </c>
      <c r="G101" s="8"/>
      <c r="H101" s="8">
        <f>$H$3*COS(2*PI()*$H$2*A101)*EXP(-A101/$H$1)</f>
        <v>0</v>
      </c>
      <c r="I101" s="8">
        <f>-$H$3*SIN(2*PI()*$H$2*A101)*EXP(-A101/$H$1)</f>
        <v>0</v>
      </c>
      <c r="J101" s="8"/>
      <c r="K101" s="18">
        <f>ROUND((B101+E101+H101)*POWER(10,$L$1),0)/POWER(10,$L$1)</f>
        <v>2.742</v>
      </c>
      <c r="L101" s="18">
        <f>ROUND((C101+F101+I101)*POWER(10,$L$1),0)/POWER(10,$L$1)</f>
        <v>-0.697</v>
      </c>
      <c r="N101" s="1" t="str">
        <f>COMPLEX(K101,L101,"i")</f>
        <v>2.742-0.697i</v>
      </c>
    </row>
    <row r="102" spans="1:14" ht="12.75">
      <c r="A102" s="18">
        <v>9.2</v>
      </c>
      <c r="B102" s="8">
        <f>$B$3*COS(2*PI()*$B$2*A102)*EXP(-A102/$B$1)</f>
        <v>0.30199071545102263</v>
      </c>
      <c r="C102" s="8">
        <f>-$B$3*SIN(2*PI()*$B$2*A102)*EXP(-A102/$B$1)</f>
        <v>-0.9294318533233591</v>
      </c>
      <c r="D102" s="8"/>
      <c r="E102" s="8">
        <f>$E$3*COS(2*PI()*$E$2*A102)*EXP(-A102/$E$1)</f>
        <v>1.42478738285329</v>
      </c>
      <c r="F102" s="8">
        <f>-$E$3*SIN(2*PI()*$E$2*A102)*EXP(-A102/$E$1)</f>
        <v>-1.3379644099993584</v>
      </c>
      <c r="G102" s="8"/>
      <c r="H102" s="8">
        <f>$H$3*COS(2*PI()*$H$2*A102)*EXP(-A102/$H$1)</f>
        <v>0</v>
      </c>
      <c r="I102" s="8">
        <f>-$H$3*SIN(2*PI()*$H$2*A102)*EXP(-A102/$H$1)</f>
        <v>0</v>
      </c>
      <c r="J102" s="8"/>
      <c r="K102" s="18">
        <f>ROUND((B102+E102+H102)*POWER(10,$L$1),0)/POWER(10,$L$1)</f>
        <v>1.727</v>
      </c>
      <c r="L102" s="18">
        <f>ROUND((C102+F102+I102)*POWER(10,$L$1),0)/POWER(10,$L$1)</f>
        <v>-2.267</v>
      </c>
      <c r="N102" s="1" t="str">
        <f>COMPLEX(K102,L102,"i")</f>
        <v>1.727-2.267i</v>
      </c>
    </row>
    <row r="103" spans="1:14" ht="12.75">
      <c r="A103" s="18">
        <v>9.3</v>
      </c>
      <c r="B103" s="8">
        <f>$B$3*COS(2*PI()*$B$2*A103)*EXP(-A103/$B$1)</f>
        <v>-0.3019152272085758</v>
      </c>
      <c r="C103" s="8">
        <f>-$B$3*SIN(2*PI()*$B$2*A103)*EXP(-A103/$B$1)</f>
        <v>-0.9291995244023559</v>
      </c>
      <c r="D103" s="8"/>
      <c r="E103" s="8">
        <f>$E$3*COS(2*PI()*$E$2*A103)*EXP(-A103/$E$1)</f>
        <v>0.24490570018576152</v>
      </c>
      <c r="F103" s="8">
        <f>-$E$3*SIN(2*PI()*$E$2*A103)*EXP(-A103/$E$1)</f>
        <v>-1.9386282367427756</v>
      </c>
      <c r="G103" s="8"/>
      <c r="H103" s="8">
        <f>$H$3*COS(2*PI()*$H$2*A103)*EXP(-A103/$H$1)</f>
        <v>0</v>
      </c>
      <c r="I103" s="8">
        <f>-$H$3*SIN(2*PI()*$H$2*A103)*EXP(-A103/$H$1)</f>
        <v>0</v>
      </c>
      <c r="J103" s="8"/>
      <c r="K103" s="18">
        <f>ROUND((B103+E103+H103)*POWER(10,$L$1),0)/POWER(10,$L$1)</f>
        <v>-0.057</v>
      </c>
      <c r="L103" s="18">
        <f>ROUND((C103+F103+I103)*POWER(10,$L$1),0)/POWER(10,$L$1)</f>
        <v>-2.868</v>
      </c>
      <c r="N103" s="1" t="str">
        <f>COMPLEX(K103,L103,"i")</f>
        <v>-0.057-2.868i</v>
      </c>
    </row>
    <row r="104" spans="1:14" ht="12.75">
      <c r="A104" s="18">
        <v>9.4</v>
      </c>
      <c r="B104" s="8">
        <f>$B$3*COS(2*PI()*$B$2*A104)*EXP(-A104/$B$1)</f>
        <v>-0.7902267451702578</v>
      </c>
      <c r="C104" s="8">
        <f>-$B$3*SIN(2*PI()*$B$2*A104)*EXP(-A104/$B$1)</f>
        <v>-0.57413333713345</v>
      </c>
      <c r="D104" s="8"/>
      <c r="E104" s="8">
        <f>$E$3*COS(2*PI()*$E$2*A104)*EXP(-A104/$E$1)</f>
        <v>-1.0467633365314155</v>
      </c>
      <c r="F104" s="8">
        <f>-$E$3*SIN(2*PI()*$E$2*A104)*EXP(-A104/$E$1)</f>
        <v>-1.6494350874329986</v>
      </c>
      <c r="G104" s="8"/>
      <c r="H104" s="8">
        <f>$H$3*COS(2*PI()*$H$2*A104)*EXP(-A104/$H$1)</f>
        <v>0</v>
      </c>
      <c r="I104" s="8">
        <f>-$H$3*SIN(2*PI()*$H$2*A104)*EXP(-A104/$H$1)</f>
        <v>0</v>
      </c>
      <c r="J104" s="8"/>
      <c r="K104" s="18">
        <f>ROUND((B104+E104+H104)*POWER(10,$L$1),0)/POWER(10,$L$1)</f>
        <v>-1.837</v>
      </c>
      <c r="L104" s="18">
        <f>ROUND((C104+F104+I104)*POWER(10,$L$1),0)/POWER(10,$L$1)</f>
        <v>-2.224</v>
      </c>
      <c r="N104" s="1" t="str">
        <f>COMPLEX(K104,L104,"i")</f>
        <v>-1.837-2.224i</v>
      </c>
    </row>
    <row r="105" spans="1:14" ht="12.75">
      <c r="A105" s="18">
        <v>9.5</v>
      </c>
      <c r="B105" s="8">
        <f>$B$3*COS(2*PI()*$B$2*A105)*EXP(-A105/$B$1)</f>
        <v>-0.9765298116968197</v>
      </c>
      <c r="C105" s="8">
        <f>-$B$3*SIN(2*PI()*$B$2*A105)*EXP(-A105/$B$1)</f>
        <v>-5.74147358276347E-15</v>
      </c>
      <c r="D105" s="8"/>
      <c r="E105" s="8">
        <f>$E$3*COS(2*PI()*$E$2*A105)*EXP(-A105/$E$1)</f>
        <v>-1.8574700815414789</v>
      </c>
      <c r="F105" s="8">
        <f>-$E$3*SIN(2*PI()*$E$2*A105)*EXP(-A105/$E$1)</f>
        <v>-0.6035286146561707</v>
      </c>
      <c r="G105" s="8"/>
      <c r="H105" s="8">
        <f>$H$3*COS(2*PI()*$H$2*A105)*EXP(-A105/$H$1)</f>
        <v>0</v>
      </c>
      <c r="I105" s="8">
        <f>-$H$3*SIN(2*PI()*$H$2*A105)*EXP(-A105/$H$1)</f>
        <v>0</v>
      </c>
      <c r="J105" s="8"/>
      <c r="K105" s="18">
        <f>ROUND((B105+E105+H105)*POWER(10,$L$1),0)/POWER(10,$L$1)</f>
        <v>-2.834</v>
      </c>
      <c r="L105" s="18">
        <f>ROUND((C105+F105+I105)*POWER(10,$L$1),0)/POWER(10,$L$1)</f>
        <v>-0.604</v>
      </c>
      <c r="N105" s="1" t="str">
        <f>COMPLEX(K105,L105,"i")</f>
        <v>-2.834-0.604i</v>
      </c>
    </row>
    <row r="106" spans="1:14" ht="12.75">
      <c r="A106" s="18">
        <v>9.6</v>
      </c>
      <c r="B106" s="8">
        <f>$B$3*COS(2*PI()*$B$2*A106)*EXP(-A106/$B$1)</f>
        <v>-0.7898317305595574</v>
      </c>
      <c r="C106" s="8">
        <f>-$B$3*SIN(2*PI()*$B$2*A106)*EXP(-A106/$B$1)</f>
        <v>0.5738463422195871</v>
      </c>
      <c r="D106" s="8"/>
      <c r="E106" s="8">
        <f>$E$3*COS(2*PI()*$E$2*A106)*EXP(-A106/$E$1)</f>
        <v>-1.8154549928832482</v>
      </c>
      <c r="F106" s="8">
        <f>-$E$3*SIN(2*PI()*$E$2*A106)*EXP(-A106/$E$1)</f>
        <v>0.7187894803941581</v>
      </c>
      <c r="G106" s="8"/>
      <c r="H106" s="8">
        <f>$H$3*COS(2*PI()*$H$2*A106)*EXP(-A106/$H$1)</f>
        <v>0</v>
      </c>
      <c r="I106" s="8">
        <f>-$H$3*SIN(2*PI()*$H$2*A106)*EXP(-A106/$H$1)</f>
        <v>0</v>
      </c>
      <c r="J106" s="8"/>
      <c r="K106" s="18">
        <f>ROUND((B106+E106+H106)*POWER(10,$L$1),0)/POWER(10,$L$1)</f>
        <v>-2.605</v>
      </c>
      <c r="L106" s="18">
        <f>ROUND((C106+F106+I106)*POWER(10,$L$1),0)/POWER(10,$L$1)</f>
        <v>1.293</v>
      </c>
      <c r="N106" s="1" t="str">
        <f>COMPLEX(K106,L106,"i")</f>
        <v>-2.605+1.293i</v>
      </c>
    </row>
    <row r="107" spans="1:14" ht="12.75">
      <c r="A107" s="18">
        <v>9.7</v>
      </c>
      <c r="B107" s="8">
        <f>$B$3*COS(2*PI()*$B$2*A107)*EXP(-A107/$B$1)</f>
        <v>-0.3016134628886785</v>
      </c>
      <c r="C107" s="8">
        <f>-$B$3*SIN(2*PI()*$B$2*A107)*EXP(-A107/$B$1)</f>
        <v>0.9282707893228865</v>
      </c>
      <c r="D107" s="8"/>
      <c r="E107" s="8">
        <f>$E$3*COS(2*PI()*$E$2*A107)*EXP(-A107/$E$1)</f>
        <v>-0.9404233200770528</v>
      </c>
      <c r="F107" s="8">
        <f>-$E$3*SIN(2*PI()*$E$2*A107)*EXP(-A107/$E$1)</f>
        <v>1.7106236688057934</v>
      </c>
      <c r="G107" s="8"/>
      <c r="H107" s="8">
        <f>$H$3*COS(2*PI()*$H$2*A107)*EXP(-A107/$H$1)</f>
        <v>0</v>
      </c>
      <c r="I107" s="8">
        <f>-$H$3*SIN(2*PI()*$H$2*A107)*EXP(-A107/$H$1)</f>
        <v>0</v>
      </c>
      <c r="J107" s="8"/>
      <c r="K107" s="18">
        <f>ROUND((B107+E107+H107)*POWER(10,$L$1),0)/POWER(10,$L$1)</f>
        <v>-1.242</v>
      </c>
      <c r="L107" s="18">
        <f>ROUND((C107+F107+I107)*POWER(10,$L$1),0)/POWER(10,$L$1)</f>
        <v>2.639</v>
      </c>
      <c r="N107" s="1" t="str">
        <f>COMPLEX(K107,L107,"i")</f>
        <v>-1.242+2.639i</v>
      </c>
    </row>
    <row r="108" spans="1:14" ht="12.75">
      <c r="A108" s="18">
        <v>9.8</v>
      </c>
      <c r="B108" s="8">
        <f>$B$3*COS(2*PI()*$B$2*A108)*EXP(-A108/$B$1)</f>
        <v>0.30153806894759055</v>
      </c>
      <c r="C108" s="8">
        <f>-$B$3*SIN(2*PI()*$B$2*A108)*EXP(-A108/$B$1)</f>
        <v>0.928038750631601</v>
      </c>
      <c r="D108" s="8"/>
      <c r="E108" s="8">
        <f>$E$3*COS(2*PI()*$E$2*A108)*EXP(-A108/$E$1)</f>
        <v>0.3656925074384962</v>
      </c>
      <c r="F108" s="8">
        <f>-$E$3*SIN(2*PI()*$E$2*A108)*EXP(-A108/$E$1)</f>
        <v>1.9170272582301393</v>
      </c>
      <c r="G108" s="8"/>
      <c r="H108" s="8">
        <f>$H$3*COS(2*PI()*$H$2*A108)*EXP(-A108/$H$1)</f>
        <v>0</v>
      </c>
      <c r="I108" s="8">
        <f>-$H$3*SIN(2*PI()*$H$2*A108)*EXP(-A108/$H$1)</f>
        <v>0</v>
      </c>
      <c r="J108" s="8"/>
      <c r="K108" s="18">
        <f>ROUND((B108+E108+H108)*POWER(10,$L$1),0)/POWER(10,$L$1)</f>
        <v>0.667</v>
      </c>
      <c r="L108" s="18">
        <f>ROUND((C108+F108+I108)*POWER(10,$L$1),0)/POWER(10,$L$1)</f>
        <v>2.845</v>
      </c>
      <c r="N108" s="1" t="str">
        <f>COMPLEX(K108,L108,"i")</f>
        <v>0.667+2.845i</v>
      </c>
    </row>
    <row r="109" spans="1:14" ht="12.75">
      <c r="A109" s="18">
        <v>9.9</v>
      </c>
      <c r="B109" s="8">
        <f>$B$3*COS(2*PI()*$B$2*A109)*EXP(-A109/$B$1)</f>
        <v>0.7892395788462867</v>
      </c>
      <c r="C109" s="8">
        <f>-$B$3*SIN(2*PI()*$B$2*A109)*EXP(-A109/$B$1)</f>
        <v>0.5734161188168662</v>
      </c>
      <c r="D109" s="8"/>
      <c r="E109" s="8">
        <f>$E$3*COS(2*PI()*$E$2*A109)*EXP(-A109/$E$1)</f>
        <v>1.5033541976301592</v>
      </c>
      <c r="F109" s="8">
        <f>-$E$3*SIN(2*PI()*$E$2*A109)*EXP(-A109/$E$1)</f>
        <v>1.2436827525593612</v>
      </c>
      <c r="G109" s="8"/>
      <c r="H109" s="8">
        <f>$H$3*COS(2*PI()*$H$2*A109)*EXP(-A109/$H$1)</f>
        <v>0</v>
      </c>
      <c r="I109" s="8">
        <f>-$H$3*SIN(2*PI()*$H$2*A109)*EXP(-A109/$H$1)</f>
        <v>0</v>
      </c>
      <c r="J109" s="8"/>
      <c r="K109" s="18">
        <f>ROUND((B109+E109+H109)*POWER(10,$L$1),0)/POWER(10,$L$1)</f>
        <v>2.293</v>
      </c>
      <c r="L109" s="18">
        <f>ROUND((C109+F109+I109)*POWER(10,$L$1),0)/POWER(10,$L$1)</f>
        <v>1.817</v>
      </c>
      <c r="N109" s="1" t="str">
        <f>COMPLEX(K109,L109,"i")</f>
        <v>2.293+1.817i</v>
      </c>
    </row>
    <row r="110" spans="1:14" ht="12.75">
      <c r="A110" s="18">
        <v>10</v>
      </c>
      <c r="B110" s="8">
        <f>$B$3*COS(2*PI()*$B$2*A110)*EXP(-A110/$B$1)</f>
        <v>0.9753099120283326</v>
      </c>
      <c r="C110" s="8">
        <f>-$B$3*SIN(2*PI()*$B$2*A110)*EXP(-A110/$B$1)</f>
        <v>2.38874143043168E-15</v>
      </c>
      <c r="D110" s="8"/>
      <c r="E110" s="8">
        <f>$E$3*COS(2*PI()*$E$2*A110)*EXP(-A110/$E$1)</f>
        <v>1.9506198240566652</v>
      </c>
      <c r="F110" s="8">
        <f>-$E$3*SIN(2*PI()*$E$2*A110)*EXP(-A110/$E$1)</f>
        <v>-8.604756315181386E-15</v>
      </c>
      <c r="G110" s="8"/>
      <c r="H110" s="8">
        <f>$H$3*COS(2*PI()*$H$2*A110)*EXP(-A110/$H$1)</f>
        <v>0</v>
      </c>
      <c r="I110" s="8">
        <f>-$H$3*SIN(2*PI()*$H$2*A110)*EXP(-A110/$H$1)</f>
        <v>0</v>
      </c>
      <c r="J110" s="8"/>
      <c r="K110" s="18">
        <f>ROUND((B110+E110+H110)*POWER(10,$L$1),0)/POWER(10,$L$1)</f>
        <v>2.926</v>
      </c>
      <c r="L110" s="18">
        <f>ROUND((C110+F110+I110)*POWER(10,$L$1),0)/POWER(10,$L$1)</f>
        <v>0</v>
      </c>
      <c r="N110" s="1" t="str">
        <f>COMPLEX(K110,L110,"i")</f>
        <v>2.926</v>
      </c>
    </row>
    <row r="111" spans="1:14" ht="12.75">
      <c r="A111" s="18">
        <v>10.1</v>
      </c>
      <c r="B111" s="8">
        <f>$B$3*COS(2*PI()*$B$2*A111)*EXP(-A111/$B$1)</f>
        <v>0.7888450576953733</v>
      </c>
      <c r="C111" s="8">
        <f>-$B$3*SIN(2*PI()*$B$2*A111)*EXP(-A111/$B$1)</f>
        <v>-0.5731294824225239</v>
      </c>
      <c r="D111" s="8"/>
      <c r="E111" s="8">
        <f>$E$3*COS(2*PI()*$E$2*A111)*EXP(-A111/$E$1)</f>
        <v>1.5026027084192917</v>
      </c>
      <c r="F111" s="8">
        <f>-$E$3*SIN(2*PI()*$E$2*A111)*EXP(-A111/$E$1)</f>
        <v>-1.2430610666175321</v>
      </c>
      <c r="G111" s="8"/>
      <c r="H111" s="8">
        <f>$H$3*COS(2*PI()*$H$2*A111)*EXP(-A111/$H$1)</f>
        <v>0</v>
      </c>
      <c r="I111" s="8">
        <f>-$H$3*SIN(2*PI()*$H$2*A111)*EXP(-A111/$H$1)</f>
        <v>0</v>
      </c>
      <c r="J111" s="8"/>
      <c r="K111" s="18">
        <f>ROUND((B111+E111+H111)*POWER(10,$L$1),0)/POWER(10,$L$1)</f>
        <v>2.291</v>
      </c>
      <c r="L111" s="18">
        <f>ROUND((C111+F111+I111)*POWER(10,$L$1),0)/POWER(10,$L$1)</f>
        <v>-1.816</v>
      </c>
      <c r="N111" s="1" t="str">
        <f>COMPLEX(K111,L111,"i")</f>
        <v>2.291-1.816i</v>
      </c>
    </row>
    <row r="112" spans="1:14" ht="12.75">
      <c r="A112" s="18">
        <v>10.2</v>
      </c>
      <c r="B112" s="8">
        <f>$B$3*COS(2*PI()*$B$2*A112)*EXP(-A112/$B$1)</f>
        <v>0.30123668159743816</v>
      </c>
      <c r="C112" s="8">
        <f>-$B$3*SIN(2*PI()*$B$2*A112)*EXP(-A112/$B$1)</f>
        <v>-0.9271111757457089</v>
      </c>
      <c r="D112" s="8"/>
      <c r="E112" s="8">
        <f>$E$3*COS(2*PI()*$E$2*A112)*EXP(-A112/$E$1)</f>
        <v>0.365326997716361</v>
      </c>
      <c r="F112" s="8">
        <f>-$E$3*SIN(2*PI()*$E$2*A112)*EXP(-A112/$E$1)</f>
        <v>-1.9151111891661168</v>
      </c>
      <c r="G112" s="8"/>
      <c r="H112" s="8">
        <f>$H$3*COS(2*PI()*$H$2*A112)*EXP(-A112/$H$1)</f>
        <v>0</v>
      </c>
      <c r="I112" s="8">
        <f>-$H$3*SIN(2*PI()*$H$2*A112)*EXP(-A112/$H$1)</f>
        <v>0</v>
      </c>
      <c r="J112" s="8"/>
      <c r="K112" s="18">
        <f>ROUND((B112+E112+H112)*POWER(10,$L$1),0)/POWER(10,$L$1)</f>
        <v>0.667</v>
      </c>
      <c r="L112" s="18">
        <f>ROUND((C112+F112+I112)*POWER(10,$L$1),0)/POWER(10,$L$1)</f>
        <v>-2.842</v>
      </c>
      <c r="N112" s="1" t="str">
        <f>COMPLEX(K112,L112,"i")</f>
        <v>0.667-2.842i</v>
      </c>
    </row>
    <row r="113" spans="1:14" ht="12.75">
      <c r="A113" s="18">
        <v>10.3</v>
      </c>
      <c r="B113" s="8">
        <f>$B$3*COS(2*PI()*$B$2*A113)*EXP(-A113/$B$1)</f>
        <v>-0.3011613818398994</v>
      </c>
      <c r="C113" s="8">
        <f>-$B$3*SIN(2*PI()*$B$2*A113)*EXP(-A113/$B$1)</f>
        <v>-0.9268794269215829</v>
      </c>
      <c r="D113" s="8"/>
      <c r="E113" s="8">
        <f>$E$3*COS(2*PI()*$E$2*A113)*EXP(-A113/$E$1)</f>
        <v>-0.9390137425443975</v>
      </c>
      <c r="F113" s="8">
        <f>-$E$3*SIN(2*PI()*$E$2*A113)*EXP(-A113/$E$1)</f>
        <v>-1.7080596567923387</v>
      </c>
      <c r="G113" s="8"/>
      <c r="H113" s="8">
        <f>$H$3*COS(2*PI()*$H$2*A113)*EXP(-A113/$H$1)</f>
        <v>0</v>
      </c>
      <c r="I113" s="8">
        <f>-$H$3*SIN(2*PI()*$H$2*A113)*EXP(-A113/$H$1)</f>
        <v>0</v>
      </c>
      <c r="J113" s="8"/>
      <c r="K113" s="18">
        <f>ROUND((B113+E113+H113)*POWER(10,$L$1),0)/POWER(10,$L$1)</f>
        <v>-1.24</v>
      </c>
      <c r="L113" s="18">
        <f>ROUND((C113+F113+I113)*POWER(10,$L$1),0)/POWER(10,$L$1)</f>
        <v>-2.635</v>
      </c>
      <c r="N113" s="1" t="str">
        <f>COMPLEX(K113,L113,"i")</f>
        <v>-1.24-2.635i</v>
      </c>
    </row>
    <row r="114" spans="1:14" ht="12.75">
      <c r="A114" s="18">
        <v>10.4</v>
      </c>
      <c r="B114" s="8">
        <f>$B$3*COS(2*PI()*$B$2*A114)*EXP(-A114/$B$1)</f>
        <v>-0.788253645709314</v>
      </c>
      <c r="C114" s="8">
        <f>-$B$3*SIN(2*PI()*$B$2*A114)*EXP(-A114/$B$1)</f>
        <v>-0.5726997964630901</v>
      </c>
      <c r="D114" s="8"/>
      <c r="E114" s="8">
        <f>$E$3*COS(2*PI()*$E$2*A114)*EXP(-A114/$E$1)</f>
        <v>-1.8118277113880772</v>
      </c>
      <c r="F114" s="8">
        <f>-$E$3*SIN(2*PI()*$E$2*A114)*EXP(-A114/$E$1)</f>
        <v>-0.7173533380544077</v>
      </c>
      <c r="G114" s="8"/>
      <c r="H114" s="8">
        <f>$H$3*COS(2*PI()*$H$2*A114)*EXP(-A114/$H$1)</f>
        <v>0</v>
      </c>
      <c r="I114" s="8">
        <f>-$H$3*SIN(2*PI()*$H$2*A114)*EXP(-A114/$H$1)</f>
        <v>0</v>
      </c>
      <c r="J114" s="8"/>
      <c r="K114" s="18">
        <f>ROUND((B114+E114+H114)*POWER(10,$L$1),0)/POWER(10,$L$1)</f>
        <v>-2.6</v>
      </c>
      <c r="L114" s="18">
        <f>ROUND((C114+F114+I114)*POWER(10,$L$1),0)/POWER(10,$L$1)</f>
        <v>-1.29</v>
      </c>
      <c r="N114" s="1" t="str">
        <f>COMPLEX(K114,L114,"i")</f>
        <v>-2.6-1.29i</v>
      </c>
    </row>
    <row r="115" spans="1:14" ht="12.75">
      <c r="A115" s="18">
        <v>10.5</v>
      </c>
      <c r="B115" s="8">
        <f>$B$3*COS(2*PI()*$B$2*A115)*EXP(-A115/$B$1)</f>
        <v>-0.9740915362817815</v>
      </c>
      <c r="C115" s="8">
        <f>-$B$3*SIN(2*PI()*$B$2*A115)*EXP(-A115/$B$1)</f>
        <v>9.556230878280119E-16</v>
      </c>
      <c r="D115" s="8"/>
      <c r="E115" s="8">
        <f>$E$3*COS(2*PI()*$E$2*A115)*EXP(-A115/$E$1)</f>
        <v>-1.852832206097485</v>
      </c>
      <c r="F115" s="8">
        <f>-$E$3*SIN(2*PI()*$E$2*A115)*EXP(-A115/$E$1)</f>
        <v>0.6020216775757601</v>
      </c>
      <c r="G115" s="8"/>
      <c r="H115" s="8">
        <f>$H$3*COS(2*PI()*$H$2*A115)*EXP(-A115/$H$1)</f>
        <v>0</v>
      </c>
      <c r="I115" s="8">
        <f>-$H$3*SIN(2*PI()*$H$2*A115)*EXP(-A115/$H$1)</f>
        <v>0</v>
      </c>
      <c r="J115" s="8"/>
      <c r="K115" s="18">
        <f>ROUND((B115+E115+H115)*POWER(10,$L$1),0)/POWER(10,$L$1)</f>
        <v>-2.827</v>
      </c>
      <c r="L115" s="18">
        <f>ROUND((C115+F115+I115)*POWER(10,$L$1),0)/POWER(10,$L$1)</f>
        <v>0.602</v>
      </c>
      <c r="N115" s="1" t="str">
        <f>COMPLEX(K115,L115,"i")</f>
        <v>-2.827+0.602i</v>
      </c>
    </row>
    <row r="116" spans="1:14" ht="12.75">
      <c r="A116" s="18">
        <v>10.6</v>
      </c>
      <c r="B116" s="8">
        <f>$B$3*COS(2*PI()*$B$2*A116)*EXP(-A116/$B$1)</f>
        <v>-0.7878596174017521</v>
      </c>
      <c r="C116" s="8">
        <f>-$B$3*SIN(2*PI()*$B$2*A116)*EXP(-A116/$B$1)</f>
        <v>0.5724135181403938</v>
      </c>
      <c r="D116" s="8"/>
      <c r="E116" s="8">
        <f>$E$3*COS(2*PI()*$E$2*A116)*EXP(-A116/$E$1)</f>
        <v>-1.0436277522499169</v>
      </c>
      <c r="F116" s="8">
        <f>-$E$3*SIN(2*PI()*$E$2*A116)*EXP(-A116/$E$1)</f>
        <v>1.6444941972117075</v>
      </c>
      <c r="G116" s="8"/>
      <c r="H116" s="8">
        <f>$H$3*COS(2*PI()*$H$2*A116)*EXP(-A116/$H$1)</f>
        <v>0</v>
      </c>
      <c r="I116" s="8">
        <f>-$H$3*SIN(2*PI()*$H$2*A116)*EXP(-A116/$H$1)</f>
        <v>0</v>
      </c>
      <c r="J116" s="8"/>
      <c r="K116" s="18">
        <f>ROUND((B116+E116+H116)*POWER(10,$L$1),0)/POWER(10,$L$1)</f>
        <v>-1.831</v>
      </c>
      <c r="L116" s="18">
        <f>ROUND((C116+F116+I116)*POWER(10,$L$1),0)/POWER(10,$L$1)</f>
        <v>2.217</v>
      </c>
      <c r="N116" s="1" t="str">
        <f>COMPLEX(K116,L116,"i")</f>
        <v>-1.831+2.217i</v>
      </c>
    </row>
    <row r="117" spans="1:14" ht="12.75">
      <c r="A117" s="18">
        <v>10.7</v>
      </c>
      <c r="B117" s="8">
        <f>$B$3*COS(2*PI()*$B$2*A117)*EXP(-A117/$B$1)</f>
        <v>-0.30086037098856755</v>
      </c>
      <c r="C117" s="8">
        <f>-$B$3*SIN(2*PI()*$B$2*A117)*EXP(-A117/$B$1)</f>
        <v>0.9259530107799341</v>
      </c>
      <c r="D117" s="8"/>
      <c r="E117" s="8">
        <f>$E$3*COS(2*PI()*$E$2*A117)*EXP(-A117/$E$1)</f>
        <v>0.244050028534017</v>
      </c>
      <c r="F117" s="8">
        <f>-$E$3*SIN(2*PI()*$E$2*A117)*EXP(-A117/$E$1)</f>
        <v>1.9318548981711228</v>
      </c>
      <c r="G117" s="8"/>
      <c r="H117" s="8">
        <f>$H$3*COS(2*PI()*$H$2*A117)*EXP(-A117/$H$1)</f>
        <v>0</v>
      </c>
      <c r="I117" s="8">
        <f>-$H$3*SIN(2*PI()*$H$2*A117)*EXP(-A117/$H$1)</f>
        <v>0</v>
      </c>
      <c r="J117" s="8"/>
      <c r="K117" s="18">
        <f>ROUND((B117+E117+H117)*POWER(10,$L$1),0)/POWER(10,$L$1)</f>
        <v>-0.057</v>
      </c>
      <c r="L117" s="18">
        <f>ROUND((C117+F117+I117)*POWER(10,$L$1),0)/POWER(10,$L$1)</f>
        <v>2.858</v>
      </c>
      <c r="N117" s="1" t="str">
        <f>COMPLEX(K117,L117,"i")</f>
        <v>-0.057+2.858i</v>
      </c>
    </row>
    <row r="118" spans="1:14" ht="12.75">
      <c r="A118" s="18">
        <v>10.8</v>
      </c>
      <c r="B118" s="8">
        <f>$B$3*COS(2*PI()*$B$2*A118)*EXP(-A118/$B$1)</f>
        <v>0.30078516529691535</v>
      </c>
      <c r="C118" s="8">
        <f>-$B$3*SIN(2*PI()*$B$2*A118)*EXP(-A118/$B$1)</f>
        <v>0.9257215514608621</v>
      </c>
      <c r="D118" s="8"/>
      <c r="E118" s="8">
        <f>$E$3*COS(2*PI()*$E$2*A118)*EXP(-A118/$E$1)</f>
        <v>1.4190996164384144</v>
      </c>
      <c r="F118" s="8">
        <f>-$E$3*SIN(2*PI()*$E$2*A118)*EXP(-A118/$E$1)</f>
        <v>1.332623241817258</v>
      </c>
      <c r="G118" s="8"/>
      <c r="H118" s="8">
        <f>$H$3*COS(2*PI()*$H$2*A118)*EXP(-A118/$H$1)</f>
        <v>0</v>
      </c>
      <c r="I118" s="8">
        <f>-$H$3*SIN(2*PI()*$H$2*A118)*EXP(-A118/$H$1)</f>
        <v>0</v>
      </c>
      <c r="J118" s="8"/>
      <c r="K118" s="18">
        <f>ROUND((B118+E118+H118)*POWER(10,$L$1),0)/POWER(10,$L$1)</f>
        <v>1.72</v>
      </c>
      <c r="L118" s="18">
        <f>ROUND((C118+F118+I118)*POWER(10,$L$1),0)/POWER(10,$L$1)</f>
        <v>2.258</v>
      </c>
      <c r="N118" s="1" t="str">
        <f>COMPLEX(K118,L118,"i")</f>
        <v>1.72+2.258i</v>
      </c>
    </row>
    <row r="119" spans="1:14" ht="12.75">
      <c r="A119" s="18">
        <v>10.9</v>
      </c>
      <c r="B119" s="8">
        <f>$B$3*COS(2*PI()*$B$2*A119)*EXP(-A119/$B$1)</f>
        <v>0.7872689442188272</v>
      </c>
      <c r="C119" s="8">
        <f>-$B$3*SIN(2*PI()*$B$2*A119)*EXP(-A119/$B$1)</f>
        <v>0.5719843689528571</v>
      </c>
      <c r="D119" s="8"/>
      <c r="E119" s="8">
        <f>$E$3*COS(2*PI()*$E$2*A119)*EXP(-A119/$E$1)</f>
        <v>1.9423954113570756</v>
      </c>
      <c r="F119" s="8">
        <f>-$E$3*SIN(2*PI()*$E$2*A119)*EXP(-A119/$E$1)</f>
        <v>0.12220516098053079</v>
      </c>
      <c r="G119" s="8"/>
      <c r="H119" s="8">
        <f>$H$3*COS(2*PI()*$H$2*A119)*EXP(-A119/$H$1)</f>
        <v>0</v>
      </c>
      <c r="I119" s="8">
        <f>-$H$3*SIN(2*PI()*$H$2*A119)*EXP(-A119/$H$1)</f>
        <v>0</v>
      </c>
      <c r="J119" s="8"/>
      <c r="K119" s="18">
        <f>ROUND((B119+E119+H119)*POWER(10,$L$1),0)/POWER(10,$L$1)</f>
        <v>2.73</v>
      </c>
      <c r="L119" s="18">
        <f>ROUND((C119+F119+I119)*POWER(10,$L$1),0)/POWER(10,$L$1)</f>
        <v>0.694</v>
      </c>
      <c r="N119" s="1" t="str">
        <f>COMPLEX(K119,L119,"i")</f>
        <v>2.73+0.694i</v>
      </c>
    </row>
    <row r="120" spans="1:14" ht="12.75">
      <c r="A120" s="18">
        <v>11</v>
      </c>
      <c r="B120" s="8">
        <f>$B$3*COS(2*PI()*$B$2*A120)*EXP(-A120/$B$1)</f>
        <v>0.972874682553454</v>
      </c>
      <c r="C120" s="8">
        <f>-$B$3*SIN(2*PI()*$B$2*A120)*EXP(-A120/$B$1)</f>
        <v>9.533745123934056E-15</v>
      </c>
      <c r="D120" s="8"/>
      <c r="E120" s="8">
        <f>$E$3*COS(2*PI()*$E$2*A120)*EXP(-A120/$E$1)</f>
        <v>1.5741443031657523</v>
      </c>
      <c r="F120" s="8">
        <f>-$E$3*SIN(2*PI()*$E$2*A120)*EXP(-A120/$E$1)</f>
        <v>-1.1436827814672843</v>
      </c>
      <c r="G120" s="8"/>
      <c r="H120" s="8">
        <f>$H$3*COS(2*PI()*$H$2*A120)*EXP(-A120/$H$1)</f>
        <v>0</v>
      </c>
      <c r="I120" s="8">
        <f>-$H$3*SIN(2*PI()*$H$2*A120)*EXP(-A120/$H$1)</f>
        <v>0</v>
      </c>
      <c r="J120" s="8"/>
      <c r="K120" s="18">
        <f>ROUND((B120+E120+H120)*POWER(10,$L$1),0)/POWER(10,$L$1)</f>
        <v>2.547</v>
      </c>
      <c r="L120" s="18">
        <f>ROUND((C120+F120+I120)*POWER(10,$L$1),0)/POWER(10,$L$1)</f>
        <v>-1.144</v>
      </c>
      <c r="N120" s="1" t="str">
        <f>COMPLEX(K120,L120,"i")</f>
        <v>2.547-1.144i</v>
      </c>
    </row>
    <row r="121" spans="1:14" ht="12.75">
      <c r="A121" s="18">
        <v>11.1</v>
      </c>
      <c r="B121" s="8">
        <f>$B$3*COS(2*PI()*$B$2*A121)*EXP(-A121/$B$1)</f>
        <v>0.7868754081389395</v>
      </c>
      <c r="C121" s="8">
        <f>-$B$3*SIN(2*PI()*$B$2*A121)*EXP(-A121/$B$1)</f>
        <v>-0.5716984482545077</v>
      </c>
      <c r="D121" s="8"/>
      <c r="E121" s="8">
        <f>$E$3*COS(2*PI()*$E$2*A121)*EXP(-A121/$E$1)</f>
        <v>0.48376723313224207</v>
      </c>
      <c r="F121" s="8">
        <f>-$E$3*SIN(2*PI()*$E$2*A121)*EXP(-A121/$E$1)</f>
        <v>-1.8841489746910445</v>
      </c>
      <c r="G121" s="8"/>
      <c r="H121" s="8">
        <f>$H$3*COS(2*PI()*$H$2*A121)*EXP(-A121/$H$1)</f>
        <v>0</v>
      </c>
      <c r="I121" s="8">
        <f>-$H$3*SIN(2*PI()*$H$2*A121)*EXP(-A121/$H$1)</f>
        <v>0</v>
      </c>
      <c r="J121" s="8"/>
      <c r="K121" s="18">
        <f>ROUND((B121+E121+H121)*POWER(10,$L$1),0)/POWER(10,$L$1)</f>
        <v>1.271</v>
      </c>
      <c r="L121" s="18">
        <f>ROUND((C121+F121+I121)*POWER(10,$L$1),0)/POWER(10,$L$1)</f>
        <v>-2.456</v>
      </c>
      <c r="N121" s="1" t="str">
        <f>COMPLEX(K121,L121,"i")</f>
        <v>1.271-2.456i</v>
      </c>
    </row>
    <row r="122" spans="1:14" ht="12.75">
      <c r="A122" s="18">
        <v>11.2</v>
      </c>
      <c r="B122" s="8">
        <f>$B$3*COS(2*PI()*$B$2*A122)*EXP(-A122/$B$1)</f>
        <v>0.3004845304740878</v>
      </c>
      <c r="C122" s="8">
        <f>-$B$3*SIN(2*PI()*$B$2*A122)*EXP(-A122/$B$1)</f>
        <v>-0.924796292615927</v>
      </c>
      <c r="D122" s="8"/>
      <c r="E122" s="8">
        <f>$E$3*COS(2*PI()*$E$2*A122)*EXP(-A122/$E$1)</f>
        <v>-0.8280456598855055</v>
      </c>
      <c r="F122" s="8">
        <f>-$E$3*SIN(2*PI()*$E$2*A122)*EXP(-A122/$E$1)</f>
        <v>-1.7596865995700377</v>
      </c>
      <c r="G122" s="8"/>
      <c r="H122" s="8">
        <f>$H$3*COS(2*PI()*$H$2*A122)*EXP(-A122/$H$1)</f>
        <v>0</v>
      </c>
      <c r="I122" s="8">
        <f>-$H$3*SIN(2*PI()*$H$2*A122)*EXP(-A122/$H$1)</f>
        <v>0</v>
      </c>
      <c r="J122" s="8"/>
      <c r="K122" s="18">
        <f>ROUND((B122+E122+H122)*POWER(10,$L$1),0)/POWER(10,$L$1)</f>
        <v>-0.528</v>
      </c>
      <c r="L122" s="18">
        <f>ROUND((C122+F122+I122)*POWER(10,$L$1),0)/POWER(10,$L$1)</f>
        <v>-2.684</v>
      </c>
      <c r="N122" s="1" t="str">
        <f>COMPLEX(K122,L122,"i")</f>
        <v>-0.528-2.684i</v>
      </c>
    </row>
    <row r="123" spans="1:14" ht="12.75">
      <c r="A123" s="18">
        <v>11.3</v>
      </c>
      <c r="B123" s="8">
        <f>$B$3*COS(2*PI()*$B$2*A123)*EXP(-A123/$B$1)</f>
        <v>-0.30040941873082655</v>
      </c>
      <c r="C123" s="8">
        <f>-$B$3*SIN(2*PI()*$B$2*A123)*EXP(-A123/$B$1)</f>
        <v>-0.9245651224402496</v>
      </c>
      <c r="D123" s="8"/>
      <c r="E123" s="8">
        <f>$E$3*COS(2*PI()*$E$2*A123)*EXP(-A123/$E$1)</f>
        <v>-1.7592467329057746</v>
      </c>
      <c r="F123" s="8">
        <f>-$E$3*SIN(2*PI()*$E$2*A123)*EXP(-A123/$E$1)</f>
        <v>-0.8278386743447935</v>
      </c>
      <c r="G123" s="8"/>
      <c r="H123" s="8">
        <f>$H$3*COS(2*PI()*$H$2*A123)*EXP(-A123/$H$1)</f>
        <v>0</v>
      </c>
      <c r="I123" s="8">
        <f>-$H$3*SIN(2*PI()*$H$2*A123)*EXP(-A123/$H$1)</f>
        <v>0</v>
      </c>
      <c r="J123" s="8"/>
      <c r="K123" s="18">
        <f>ROUND((B123+E123+H123)*POWER(10,$L$1),0)/POWER(10,$L$1)</f>
        <v>-2.06</v>
      </c>
      <c r="L123" s="18">
        <f>ROUND((C123+F123+I123)*POWER(10,$L$1),0)/POWER(10,$L$1)</f>
        <v>-1.752</v>
      </c>
      <c r="N123" s="1" t="str">
        <f>COMPLEX(K123,L123,"i")</f>
        <v>-2.06-1.752i</v>
      </c>
    </row>
    <row r="124" spans="1:14" ht="12.75">
      <c r="A124" s="18">
        <v>11.4</v>
      </c>
      <c r="B124" s="8">
        <f>$B$3*COS(2*PI()*$B$2*A124)*EXP(-A124/$B$1)</f>
        <v>-0.786285472836226</v>
      </c>
      <c r="C124" s="8">
        <f>-$B$3*SIN(2*PI()*$B$2*A124)*EXP(-A124/$B$1)</f>
        <v>-0.5712698351683169</v>
      </c>
      <c r="D124" s="8"/>
      <c r="E124" s="8">
        <f>$E$3*COS(2*PI()*$E$2*A124)*EXP(-A124/$E$1)</f>
        <v>-1.882736392744461</v>
      </c>
      <c r="F124" s="8">
        <f>-$E$3*SIN(2*PI()*$E$2*A124)*EXP(-A124/$E$1)</f>
        <v>0.48340454373295744</v>
      </c>
      <c r="G124" s="8"/>
      <c r="H124" s="8">
        <f>$H$3*COS(2*PI()*$H$2*A124)*EXP(-A124/$H$1)</f>
        <v>0</v>
      </c>
      <c r="I124" s="8">
        <f>-$H$3*SIN(2*PI()*$H$2*A124)*EXP(-A124/$H$1)</f>
        <v>0</v>
      </c>
      <c r="J124" s="8"/>
      <c r="K124" s="18">
        <f>ROUND((B124+E124+H124)*POWER(10,$L$1),0)/POWER(10,$L$1)</f>
        <v>-2.669</v>
      </c>
      <c r="L124" s="18">
        <f>ROUND((C124+F124+I124)*POWER(10,$L$1),0)/POWER(10,$L$1)</f>
        <v>-0.088</v>
      </c>
      <c r="N124" s="1" t="str">
        <f>COMPLEX(K124,L124,"i")</f>
        <v>-2.669-0.088i</v>
      </c>
    </row>
    <row r="125" spans="1:14" ht="12.75">
      <c r="A125" s="18">
        <v>11.5</v>
      </c>
      <c r="B125" s="8">
        <f>$B$3*COS(2*PI()*$B$2*A125)*EXP(-A125/$B$1)</f>
        <v>-0.9716593489420159</v>
      </c>
      <c r="C125" s="8">
        <f>-$B$3*SIN(2*PI()*$B$2*A125)*EXP(-A125/$B$1)</f>
        <v>-6.188797948790895E-15</v>
      </c>
      <c r="D125" s="8"/>
      <c r="E125" s="8">
        <f>$E$3*COS(2*PI()*$E$2*A125)*EXP(-A125/$E$1)</f>
        <v>-1.142254071120437</v>
      </c>
      <c r="F125" s="8">
        <f>-$E$3*SIN(2*PI()*$E$2*A125)*EXP(-A125/$E$1)</f>
        <v>1.5721778520747824</v>
      </c>
      <c r="G125" s="8"/>
      <c r="H125" s="8">
        <f>$H$3*COS(2*PI()*$H$2*A125)*EXP(-A125/$H$1)</f>
        <v>0</v>
      </c>
      <c r="I125" s="8">
        <f>-$H$3*SIN(2*PI()*$H$2*A125)*EXP(-A125/$H$1)</f>
        <v>0</v>
      </c>
      <c r="J125" s="8"/>
      <c r="K125" s="18">
        <f>ROUND((B125+E125+H125)*POWER(10,$L$1),0)/POWER(10,$L$1)</f>
        <v>-2.114</v>
      </c>
      <c r="L125" s="18">
        <f>ROUND((C125+F125+I125)*POWER(10,$L$1),0)/POWER(10,$L$1)</f>
        <v>1.572</v>
      </c>
      <c r="N125" s="1" t="str">
        <f>COMPLEX(K125,L125,"i")</f>
        <v>-2.114+1.572i</v>
      </c>
    </row>
    <row r="126" spans="1:14" ht="12.75">
      <c r="A126" s="18">
        <v>11.6</v>
      </c>
      <c r="B126" s="8">
        <f>$B$3*COS(2*PI()*$B$2*A126)*EXP(-A126/$B$1)</f>
        <v>-0.7858924283691122</v>
      </c>
      <c r="C126" s="8">
        <f>-$B$3*SIN(2*PI()*$B$2*A126)*EXP(-A126/$B$1)</f>
        <v>0.5709842716475633</v>
      </c>
      <c r="D126" s="8"/>
      <c r="E126" s="8">
        <f>$E$3*COS(2*PI()*$E$2*A126)*EXP(-A126/$E$1)</f>
        <v>0.1219914889663705</v>
      </c>
      <c r="F126" s="8">
        <f>-$E$3*SIN(2*PI()*$E$2*A126)*EXP(-A126/$E$1)</f>
        <v>1.938999191945928</v>
      </c>
      <c r="G126" s="8"/>
      <c r="H126" s="8">
        <f>$H$3*COS(2*PI()*$H$2*A126)*EXP(-A126/$H$1)</f>
        <v>0</v>
      </c>
      <c r="I126" s="8">
        <f>-$H$3*SIN(2*PI()*$H$2*A126)*EXP(-A126/$H$1)</f>
        <v>0</v>
      </c>
      <c r="J126" s="8"/>
      <c r="K126" s="18">
        <f>ROUND((B126+E126+H126)*POWER(10,$L$1),0)/POWER(10,$L$1)</f>
        <v>-0.664</v>
      </c>
      <c r="L126" s="18">
        <f>ROUND((C126+F126+I126)*POWER(10,$L$1),0)/POWER(10,$L$1)</f>
        <v>2.51</v>
      </c>
      <c r="N126" s="1" t="str">
        <f>COMPLEX(K126,L126,"i")</f>
        <v>-0.664+2.51i</v>
      </c>
    </row>
    <row r="127" spans="1:14" ht="12.75">
      <c r="A127" s="18">
        <v>11.7</v>
      </c>
      <c r="B127" s="8">
        <f>$B$3*COS(2*PI()*$B$2*A127)*EXP(-A127/$B$1)</f>
        <v>-0.3001091594667611</v>
      </c>
      <c r="C127" s="8">
        <f>-$B$3*SIN(2*PI()*$B$2*A127)*EXP(-A127/$B$1)</f>
        <v>0.923641019446311</v>
      </c>
      <c r="D127" s="8"/>
      <c r="E127" s="8">
        <f>$E$3*COS(2*PI()*$E$2*A127)*EXP(-A127/$E$1)</f>
        <v>1.3296282101972996</v>
      </c>
      <c r="F127" s="8">
        <f>-$E$3*SIN(2*PI()*$E$2*A127)*EXP(-A127/$E$1)</f>
        <v>1.4159102317047476</v>
      </c>
      <c r="G127" s="8"/>
      <c r="H127" s="8">
        <f>$H$3*COS(2*PI()*$H$2*A127)*EXP(-A127/$H$1)</f>
        <v>0</v>
      </c>
      <c r="I127" s="8">
        <f>-$H$3*SIN(2*PI()*$H$2*A127)*EXP(-A127/$H$1)</f>
        <v>0</v>
      </c>
      <c r="J127" s="8"/>
      <c r="K127" s="18">
        <f>ROUND((B127+E127+H127)*POWER(10,$L$1),0)/POWER(10,$L$1)</f>
        <v>1.03</v>
      </c>
      <c r="L127" s="18">
        <f>ROUND((C127+F127+I127)*POWER(10,$L$1),0)/POWER(10,$L$1)</f>
        <v>2.34</v>
      </c>
      <c r="N127" s="1" t="str">
        <f>COMPLEX(K127,L127,"i")</f>
        <v>1.03+2.34i</v>
      </c>
    </row>
    <row r="128" spans="1:14" ht="12.75">
      <c r="A128" s="18">
        <v>11.8</v>
      </c>
      <c r="B128" s="8">
        <f>$B$3*COS(2*PI()*$B$2*A128)*EXP(-A128/$B$1)</f>
        <v>0.3000341415545156</v>
      </c>
      <c r="C128" s="8">
        <f>-$B$3*SIN(2*PI()*$B$2*A128)*EXP(-A128/$B$1)</f>
        <v>0.923410138052829</v>
      </c>
      <c r="D128" s="8"/>
      <c r="E128" s="8">
        <f>$E$3*COS(2*PI()*$E$2*A128)*EXP(-A128/$E$1)</f>
        <v>1.9265495953359975</v>
      </c>
      <c r="F128" s="8">
        <f>-$E$3*SIN(2*PI()*$E$2*A128)*EXP(-A128/$E$1)</f>
        <v>0.2433798129243748</v>
      </c>
      <c r="G128" s="8"/>
      <c r="H128" s="8">
        <f>$H$3*COS(2*PI()*$H$2*A128)*EXP(-A128/$H$1)</f>
        <v>0</v>
      </c>
      <c r="I128" s="8">
        <f>-$H$3*SIN(2*PI()*$H$2*A128)*EXP(-A128/$H$1)</f>
        <v>0</v>
      </c>
      <c r="J128" s="8"/>
      <c r="K128" s="18">
        <f>ROUND((B128+E128+H128)*POWER(10,$L$1),0)/POWER(10,$L$1)</f>
        <v>2.227</v>
      </c>
      <c r="L128" s="18">
        <f>ROUND((C128+F128+I128)*POWER(10,$L$1),0)/POWER(10,$L$1)</f>
        <v>1.167</v>
      </c>
      <c r="N128" s="1" t="str">
        <f>COMPLEX(K128,L128,"i")</f>
        <v>2.227+1.167i</v>
      </c>
    </row>
    <row r="129" spans="1:14" ht="12.75">
      <c r="A129" s="18">
        <v>11.9</v>
      </c>
      <c r="B129" s="8">
        <f>$B$3*COS(2*PI()*$B$2*A129)*EXP(-A129/$B$1)</f>
        <v>0.7853032300248278</v>
      </c>
      <c r="C129" s="8">
        <f>-$B$3*SIN(2*PI()*$B$2*A129)*EXP(-A129/$B$1)</f>
        <v>0.5705561939930216</v>
      </c>
      <c r="D129" s="8"/>
      <c r="E129" s="8">
        <f>$E$3*COS(2*PI()*$E$2*A129)*EXP(-A129/$E$1)</f>
        <v>1.6391582666546478</v>
      </c>
      <c r="F129" s="8">
        <f>-$E$3*SIN(2*PI()*$E$2*A129)*EXP(-A129/$E$1)</f>
        <v>-1.0402414677480658</v>
      </c>
      <c r="G129" s="8"/>
      <c r="H129" s="8">
        <f>$H$3*COS(2*PI()*$H$2*A129)*EXP(-A129/$H$1)</f>
        <v>0</v>
      </c>
      <c r="I129" s="8">
        <f>-$H$3*SIN(2*PI()*$H$2*A129)*EXP(-A129/$H$1)</f>
        <v>0</v>
      </c>
      <c r="J129" s="8"/>
      <c r="K129" s="18">
        <f>ROUND((B129+E129+H129)*POWER(10,$L$1),0)/POWER(10,$L$1)</f>
        <v>2.424</v>
      </c>
      <c r="L129" s="18">
        <f>ROUND((C129+F129+I129)*POWER(10,$L$1),0)/POWER(10,$L$1)</f>
        <v>-0.47</v>
      </c>
      <c r="N129" s="1" t="str">
        <f>COMPLEX(K129,L129,"i")</f>
        <v>2.424-0.47i</v>
      </c>
    </row>
    <row r="130" spans="1:14" ht="12.75">
      <c r="A130" s="18">
        <v>12</v>
      </c>
      <c r="B130" s="8">
        <f>$B$3*COS(2*PI()*$B$2*A130)*EXP(-A130/$B$1)</f>
        <v>0.9704455335485082</v>
      </c>
      <c r="C130" s="8">
        <f>-$B$3*SIN(2*PI()*$B$2*A130)*EXP(-A130/$B$1)</f>
        <v>2.85219303941292E-15</v>
      </c>
      <c r="D130" s="8"/>
      <c r="E130" s="8">
        <f>$E$3*COS(2*PI()*$E$2*A130)*EXP(-A130/$E$1)</f>
        <v>0.5997683239634841</v>
      </c>
      <c r="F130" s="8">
        <f>-$E$3*SIN(2*PI()*$E$2*A130)*EXP(-A130/$E$1)</f>
        <v>-1.8458970967816781</v>
      </c>
      <c r="G130" s="8"/>
      <c r="H130" s="8">
        <f>$H$3*COS(2*PI()*$H$2*A130)*EXP(-A130/$H$1)</f>
        <v>0</v>
      </c>
      <c r="I130" s="8">
        <f>-$H$3*SIN(2*PI()*$H$2*A130)*EXP(-A130/$H$1)</f>
        <v>0</v>
      </c>
      <c r="J130" s="8"/>
      <c r="K130" s="18">
        <f>ROUND((B130+E130+H130)*POWER(10,$L$1),0)/POWER(10,$L$1)</f>
        <v>1.57</v>
      </c>
      <c r="L130" s="18">
        <f>ROUND((C130+F130+I130)*POWER(10,$L$1),0)/POWER(10,$L$1)</f>
        <v>-1.846</v>
      </c>
      <c r="N130" s="1" t="str">
        <f>COMPLEX(K130,L130,"i")</f>
        <v>1.57-1.846i</v>
      </c>
    </row>
    <row r="131" spans="1:14" ht="12.75">
      <c r="A131" s="18">
        <v>12.1</v>
      </c>
      <c r="B131" s="8">
        <f>$B$3*COS(2*PI()*$B$2*A131)*EXP(-A131/$B$1)</f>
        <v>0.784910676556364</v>
      </c>
      <c r="C131" s="8">
        <f>-$B$3*SIN(2*PI()*$B$2*A131)*EXP(-A131/$B$1)</f>
        <v>-0.5702709872036595</v>
      </c>
      <c r="D131" s="8"/>
      <c r="E131" s="8">
        <f>$E$3*COS(2*PI()*$E$2*A131)*EXP(-A131/$E$1)</f>
        <v>-0.7143110557967527</v>
      </c>
      <c r="F131" s="8">
        <f>-$E$3*SIN(2*PI()*$E$2*A131)*EXP(-A131/$E$1)</f>
        <v>-1.804143783527286</v>
      </c>
      <c r="G131" s="8"/>
      <c r="H131" s="8">
        <f>$H$3*COS(2*PI()*$H$2*A131)*EXP(-A131/$H$1)</f>
        <v>0</v>
      </c>
      <c r="I131" s="8">
        <f>-$H$3*SIN(2*PI()*$H$2*A131)*EXP(-A131/$H$1)</f>
        <v>0</v>
      </c>
      <c r="J131" s="8"/>
      <c r="K131" s="18">
        <f>ROUND((B131+E131+H131)*POWER(10,$L$1),0)/POWER(10,$L$1)</f>
        <v>0.071</v>
      </c>
      <c r="L131" s="18">
        <f>ROUND((C131+F131+I131)*POWER(10,$L$1),0)/POWER(10,$L$1)</f>
        <v>-2.374</v>
      </c>
      <c r="N131" s="1" t="str">
        <f>COMPLEX(K131,L131,"i")</f>
        <v>0.071-2.374i</v>
      </c>
    </row>
    <row r="132" spans="1:14" ht="12.75">
      <c r="A132" s="18">
        <v>12.2</v>
      </c>
      <c r="B132" s="8">
        <f>$B$3*COS(2*PI()*$B$2*A132)*EXP(-A132/$B$1)</f>
        <v>0.29973425738004406</v>
      </c>
      <c r="C132" s="8">
        <f>-$B$3*SIN(2*PI()*$B$2*A132)*EXP(-A132/$B$1)</f>
        <v>-0.9224871894659801</v>
      </c>
      <c r="D132" s="8"/>
      <c r="E132" s="8">
        <f>$E$3*COS(2*PI()*$E$2*A132)*EXP(-A132/$E$1)</f>
        <v>-1.6999656119974538</v>
      </c>
      <c r="F132" s="8">
        <f>-$E$3*SIN(2*PI()*$E$2*A132)*EXP(-A132/$E$1)</f>
        <v>-0.9345640037633385</v>
      </c>
      <c r="G132" s="8"/>
      <c r="H132" s="8">
        <f>$H$3*COS(2*PI()*$H$2*A132)*EXP(-A132/$H$1)</f>
        <v>0</v>
      </c>
      <c r="I132" s="8">
        <f>-$H$3*SIN(2*PI()*$H$2*A132)*EXP(-A132/$H$1)</f>
        <v>0</v>
      </c>
      <c r="J132" s="8"/>
      <c r="K132" s="18">
        <f>ROUND((B132+E132+H132)*POWER(10,$L$1),0)/POWER(10,$L$1)</f>
        <v>-1.4</v>
      </c>
      <c r="L132" s="18">
        <f>ROUND((C132+F132+I132)*POWER(10,$L$1),0)/POWER(10,$L$1)</f>
        <v>-1.857</v>
      </c>
      <c r="N132" s="1" t="str">
        <f>COMPLEX(K132,L132,"i")</f>
        <v>-1.4-1.857i</v>
      </c>
    </row>
    <row r="133" spans="1:14" ht="12.75">
      <c r="A133" s="18">
        <v>12.3</v>
      </c>
      <c r="B133" s="8">
        <f>$B$3*COS(2*PI()*$B$2*A133)*EXP(-A133/$B$1)</f>
        <v>-0.29965933318161186</v>
      </c>
      <c r="C133" s="8">
        <f>-$B$3*SIN(2*PI()*$B$2*A133)*EXP(-A133/$B$1)</f>
        <v>-0.9222565964939369</v>
      </c>
      <c r="D133" s="8"/>
      <c r="E133" s="8">
        <f>$E$3*COS(2*PI()*$E$2*A133)*EXP(-A133/$E$1)</f>
        <v>-1.9050832019225241</v>
      </c>
      <c r="F133" s="8">
        <f>-$E$3*SIN(2*PI()*$E$2*A133)*EXP(-A133/$E$1)</f>
        <v>0.36341405684196876</v>
      </c>
      <c r="G133" s="8"/>
      <c r="H133" s="8">
        <f>$H$3*COS(2*PI()*$H$2*A133)*EXP(-A133/$H$1)</f>
        <v>0</v>
      </c>
      <c r="I133" s="8">
        <f>-$H$3*SIN(2*PI()*$H$2*A133)*EXP(-A133/$H$1)</f>
        <v>0</v>
      </c>
      <c r="J133" s="8"/>
      <c r="K133" s="18">
        <f>ROUND((B133+E133+H133)*POWER(10,$L$1),0)/POWER(10,$L$1)</f>
        <v>-2.205</v>
      </c>
      <c r="L133" s="18">
        <f>ROUND((C133+F133+I133)*POWER(10,$L$1),0)/POWER(10,$L$1)</f>
        <v>-0.559</v>
      </c>
      <c r="N133" s="1" t="str">
        <f>COMPLEX(K133,L133,"i")</f>
        <v>-2.205-0.559i</v>
      </c>
    </row>
    <row r="134" spans="1:14" ht="12.75">
      <c r="A134" s="18">
        <v>12.4</v>
      </c>
      <c r="B134" s="8">
        <f>$B$3*COS(2*PI()*$B$2*A134)*EXP(-A134/$B$1)</f>
        <v>-0.7843222142498946</v>
      </c>
      <c r="C134" s="8">
        <f>-$B$3*SIN(2*PI()*$B$2*A134)*EXP(-A134/$B$1)</f>
        <v>-0.5698434443118843</v>
      </c>
      <c r="D134" s="8"/>
      <c r="E134" s="8">
        <f>$E$3*COS(2*PI()*$E$2*A134)*EXP(-A134/$E$1)</f>
        <v>-1.2359339755080216</v>
      </c>
      <c r="F134" s="8">
        <f>-$E$3*SIN(2*PI()*$E$2*A134)*EXP(-A134/$E$1)</f>
        <v>1.4939875352054623</v>
      </c>
      <c r="G134" s="8"/>
      <c r="H134" s="8">
        <f>$H$3*COS(2*PI()*$H$2*A134)*EXP(-A134/$H$1)</f>
        <v>0</v>
      </c>
      <c r="I134" s="8">
        <f>-$H$3*SIN(2*PI()*$H$2*A134)*EXP(-A134/$H$1)</f>
        <v>0</v>
      </c>
      <c r="J134" s="8"/>
      <c r="K134" s="18">
        <f>ROUND((B134+E134+H134)*POWER(10,$L$1),0)/POWER(10,$L$1)</f>
        <v>-2.02</v>
      </c>
      <c r="L134" s="18">
        <f>ROUND((C134+F134+I134)*POWER(10,$L$1),0)/POWER(10,$L$1)</f>
        <v>0.924</v>
      </c>
      <c r="N134" s="1" t="str">
        <f>COMPLEX(K134,L134,"i")</f>
        <v>-2.02+0.924i</v>
      </c>
    </row>
    <row r="135" spans="1:14" ht="12.75">
      <c r="A135" s="18">
        <v>12.5</v>
      </c>
      <c r="B135" s="8">
        <f>$B$3*COS(2*PI()*$B$2*A135)*EXP(-A135/$B$1)</f>
        <v>-0.9692332344763441</v>
      </c>
      <c r="C135" s="8">
        <f>-$B$3*SIN(2*PI()*$B$2*A135)*EXP(-A135/$B$1)</f>
        <v>4.760852268832985E-16</v>
      </c>
      <c r="D135" s="8"/>
      <c r="E135" s="8">
        <f>$E$3*COS(2*PI()*$E$2*A135)*EXP(-A135/$E$1)</f>
        <v>3.802114035200986E-15</v>
      </c>
      <c r="F135" s="8">
        <f>-$E$3*SIN(2*PI()*$E$2*A135)*EXP(-A135/$E$1)</f>
        <v>1.9384664689526883</v>
      </c>
      <c r="G135" s="8"/>
      <c r="H135" s="8">
        <f>$H$3*COS(2*PI()*$H$2*A135)*EXP(-A135/$H$1)</f>
        <v>0</v>
      </c>
      <c r="I135" s="8">
        <f>-$H$3*SIN(2*PI()*$H$2*A135)*EXP(-A135/$H$1)</f>
        <v>0</v>
      </c>
      <c r="J135" s="8"/>
      <c r="K135" s="18">
        <f>ROUND((B135+E135+H135)*POWER(10,$L$1),0)/POWER(10,$L$1)</f>
        <v>-0.969</v>
      </c>
      <c r="L135" s="18">
        <f>ROUND((C135+F135+I135)*POWER(10,$L$1),0)/POWER(10,$L$1)</f>
        <v>1.938</v>
      </c>
      <c r="N135" s="1" t="str">
        <f>COMPLEX(K135,L135,"i")</f>
        <v>-0.969+1.938i</v>
      </c>
    </row>
    <row r="136" spans="1:14" ht="12.75">
      <c r="A136" s="18">
        <v>12.6</v>
      </c>
      <c r="B136" s="8">
        <f>$B$3*COS(2*PI()*$B$2*A136)*EXP(-A136/$B$1)</f>
        <v>-0.7839301511667158</v>
      </c>
      <c r="C136" s="8">
        <f>-$B$3*SIN(2*PI()*$B$2*A136)*EXP(-A136/$B$1)</f>
        <v>0.5695585938082782</v>
      </c>
      <c r="D136" s="8"/>
      <c r="E136" s="8">
        <f>$E$3*COS(2*PI()*$E$2*A136)*EXP(-A136/$E$1)</f>
        <v>1.235316162986296</v>
      </c>
      <c r="F136" s="8">
        <f>-$E$3*SIN(2*PI()*$E$2*A136)*EXP(-A136/$E$1)</f>
        <v>1.4932407281551583</v>
      </c>
      <c r="G136" s="8"/>
      <c r="H136" s="8">
        <f>$H$3*COS(2*PI()*$H$2*A136)*EXP(-A136/$H$1)</f>
        <v>0</v>
      </c>
      <c r="I136" s="8">
        <f>-$H$3*SIN(2*PI()*$H$2*A136)*EXP(-A136/$H$1)</f>
        <v>0</v>
      </c>
      <c r="J136" s="8"/>
      <c r="K136" s="18">
        <f>ROUND((B136+E136+H136)*POWER(10,$L$1),0)/POWER(10,$L$1)</f>
        <v>0.451</v>
      </c>
      <c r="L136" s="18">
        <f>ROUND((C136+F136+I136)*POWER(10,$L$1),0)/POWER(10,$L$1)</f>
        <v>2.063</v>
      </c>
      <c r="N136" s="1" t="str">
        <f>COMPLEX(K136,L136,"i")</f>
        <v>0.451+2.063i</v>
      </c>
    </row>
    <row r="137" spans="1:14" ht="12.75">
      <c r="A137" s="18">
        <v>12.7</v>
      </c>
      <c r="B137" s="8">
        <f>$B$3*COS(2*PI()*$B$2*A137)*EXP(-A137/$B$1)</f>
        <v>-0.2993598236281652</v>
      </c>
      <c r="C137" s="8">
        <f>-$B$3*SIN(2*PI()*$B$2*A137)*EXP(-A137/$B$1)</f>
        <v>0.9213348008720705</v>
      </c>
      <c r="D137" s="8"/>
      <c r="E137" s="8">
        <f>$E$3*COS(2*PI()*$E$2*A137)*EXP(-A137/$E$1)</f>
        <v>1.9031790709447747</v>
      </c>
      <c r="F137" s="8">
        <f>-$E$3*SIN(2*PI()*$E$2*A137)*EXP(-A137/$E$1)</f>
        <v>0.36305082443156683</v>
      </c>
      <c r="G137" s="8"/>
      <c r="H137" s="8">
        <f>$H$3*COS(2*PI()*$H$2*A137)*EXP(-A137/$H$1)</f>
        <v>0</v>
      </c>
      <c r="I137" s="8">
        <f>-$H$3*SIN(2*PI()*$H$2*A137)*EXP(-A137/$H$1)</f>
        <v>0</v>
      </c>
      <c r="J137" s="8"/>
      <c r="K137" s="18">
        <f>ROUND((B137+E137+H137)*POWER(10,$L$1),0)/POWER(10,$L$1)</f>
        <v>1.604</v>
      </c>
      <c r="L137" s="18">
        <f>ROUND((C137+F137+I137)*POWER(10,$L$1),0)/POWER(10,$L$1)</f>
        <v>1.284</v>
      </c>
      <c r="N137" s="1" t="str">
        <f>COMPLEX(K137,L137,"i")</f>
        <v>1.604+1.284i</v>
      </c>
    </row>
    <row r="138" spans="1:14" ht="12.75">
      <c r="A138" s="18">
        <v>12.8</v>
      </c>
      <c r="B138" s="8">
        <f>$B$3*COS(2*PI()*$B$2*A138)*EXP(-A138/$B$1)</f>
        <v>0.2992849930264641</v>
      </c>
      <c r="C138" s="8">
        <f>-$B$3*SIN(2*PI()*$B$2*A138)*EXP(-A138/$B$1)</f>
        <v>0.9211044959611688</v>
      </c>
      <c r="D138" s="8"/>
      <c r="E138" s="8">
        <f>$E$3*COS(2*PI()*$E$2*A138)*EXP(-A138/$E$1)</f>
        <v>1.6974175750848952</v>
      </c>
      <c r="F138" s="8">
        <f>-$E$3*SIN(2*PI()*$E$2*A138)*EXP(-A138/$E$1)</f>
        <v>-0.9331632086167092</v>
      </c>
      <c r="G138" s="8"/>
      <c r="H138" s="8">
        <f>$H$3*COS(2*PI()*$H$2*A138)*EXP(-A138/$H$1)</f>
        <v>0</v>
      </c>
      <c r="I138" s="8">
        <f>-$H$3*SIN(2*PI()*$H$2*A138)*EXP(-A138/$H$1)</f>
        <v>0</v>
      </c>
      <c r="J138" s="8"/>
      <c r="K138" s="18">
        <f>ROUND((B138+E138+H138)*POWER(10,$L$1),0)/POWER(10,$L$1)</f>
        <v>1.997</v>
      </c>
      <c r="L138" s="18">
        <f>ROUND((C138+F138+I138)*POWER(10,$L$1),0)/POWER(10,$L$1)</f>
        <v>-0.012</v>
      </c>
      <c r="N138" s="1" t="str">
        <f>COMPLEX(K138,L138,"i")</f>
        <v>1.997-0.012i</v>
      </c>
    </row>
    <row r="139" spans="1:14" ht="12.75">
      <c r="A139" s="18">
        <v>12.9</v>
      </c>
      <c r="B139" s="8">
        <f>$B$3*COS(2*PI()*$B$2*A139)*EXP(-A139/$B$1)</f>
        <v>0.7833424239785806</v>
      </c>
      <c r="C139" s="8">
        <f>-$B$3*SIN(2*PI()*$B$2*A139)*EXP(-A139/$B$1)</f>
        <v>0.5691315850112446</v>
      </c>
      <c r="D139" s="8"/>
      <c r="E139" s="8">
        <f>$E$3*COS(2*PI()*$E$2*A139)*EXP(-A139/$E$1)</f>
        <v>0.7128838613552995</v>
      </c>
      <c r="F139" s="8">
        <f>-$E$3*SIN(2*PI()*$E$2*A139)*EXP(-A139/$E$1)</f>
        <v>-1.8005391018434889</v>
      </c>
      <c r="G139" s="8"/>
      <c r="H139" s="8">
        <f>$H$3*COS(2*PI()*$H$2*A139)*EXP(-A139/$H$1)</f>
        <v>0</v>
      </c>
      <c r="I139" s="8">
        <f>-$H$3*SIN(2*PI()*$H$2*A139)*EXP(-A139/$H$1)</f>
        <v>0</v>
      </c>
      <c r="J139" s="8"/>
      <c r="K139" s="18">
        <f>ROUND((B139+E139+H139)*POWER(10,$L$1),0)/POWER(10,$L$1)</f>
        <v>1.496</v>
      </c>
      <c r="L139" s="18">
        <f>ROUND((C139+F139+I139)*POWER(10,$L$1),0)/POWER(10,$L$1)</f>
        <v>-1.231</v>
      </c>
      <c r="N139" s="1" t="str">
        <f>COMPLEX(K139,L139,"i")</f>
        <v>1.496-1.231i</v>
      </c>
    </row>
    <row r="140" spans="1:14" ht="12.75">
      <c r="A140" s="18">
        <v>13</v>
      </c>
      <c r="B140" s="8">
        <f>$B$3*COS(2*PI()*$B$2*A140)*EXP(-A140/$B$1)</f>
        <v>0.968022449831306</v>
      </c>
      <c r="C140" s="8">
        <f>-$B$3*SIN(2*PI()*$B$2*A140)*EXP(-A140/$B$1)</f>
        <v>-3.796052446767391E-15</v>
      </c>
      <c r="D140" s="8"/>
      <c r="E140" s="8">
        <f>$E$3*COS(2*PI()*$E$2*A140)*EXP(-A140/$E$1)</f>
        <v>-0.5982707758687003</v>
      </c>
      <c r="F140" s="8">
        <f>-$E$3*SIN(2*PI()*$E$2*A140)*EXP(-A140/$E$1)</f>
        <v>-1.8412881176641196</v>
      </c>
      <c r="G140" s="8"/>
      <c r="H140" s="8">
        <f>$H$3*COS(2*PI()*$H$2*A140)*EXP(-A140/$H$1)</f>
        <v>0</v>
      </c>
      <c r="I140" s="8">
        <f>-$H$3*SIN(2*PI()*$H$2*A140)*EXP(-A140/$H$1)</f>
        <v>0</v>
      </c>
      <c r="J140" s="8"/>
      <c r="K140" s="18">
        <f>ROUND((B140+E140+H140)*POWER(10,$L$1),0)/POWER(10,$L$1)</f>
        <v>0.37</v>
      </c>
      <c r="L140" s="18">
        <f>ROUND((C140+F140+I140)*POWER(10,$L$1),0)/POWER(10,$L$1)</f>
        <v>-1.841</v>
      </c>
      <c r="N140" s="1" t="str">
        <f>COMPLEX(K140,L140,"i")</f>
        <v>0.37-1.841i</v>
      </c>
    </row>
    <row r="141" spans="1:14" ht="12.75">
      <c r="A141" s="18">
        <v>13.1</v>
      </c>
      <c r="B141" s="8">
        <f>$B$3*COS(2*PI()*$B$2*A141)*EXP(-A141/$B$1)</f>
        <v>0.7829508506680803</v>
      </c>
      <c r="C141" s="8">
        <f>-$B$3*SIN(2*PI()*$B$2*A141)*EXP(-A141/$B$1)</f>
        <v>-0.5688470903483268</v>
      </c>
      <c r="D141" s="8"/>
      <c r="E141" s="8">
        <f>$E$3*COS(2*PI()*$E$2*A141)*EXP(-A141/$E$1)</f>
        <v>-1.6342481606962047</v>
      </c>
      <c r="F141" s="8">
        <f>-$E$3*SIN(2*PI()*$E$2*A141)*EXP(-A141/$E$1)</f>
        <v>-1.0371254197538422</v>
      </c>
      <c r="G141" s="8"/>
      <c r="H141" s="8">
        <f>$H$3*COS(2*PI()*$H$2*A141)*EXP(-A141/$H$1)</f>
        <v>0</v>
      </c>
      <c r="I141" s="8">
        <f>-$H$3*SIN(2*PI()*$H$2*A141)*EXP(-A141/$H$1)</f>
        <v>0</v>
      </c>
      <c r="J141" s="8"/>
      <c r="K141" s="18">
        <f>ROUND((B141+E141+H141)*POWER(10,$L$1),0)/POWER(10,$L$1)</f>
        <v>-0.851</v>
      </c>
      <c r="L141" s="18">
        <f>ROUND((C141+F141+I141)*POWER(10,$L$1),0)/POWER(10,$L$1)</f>
        <v>-1.606</v>
      </c>
      <c r="N141" s="1" t="str">
        <f>COMPLEX(K141,L141,"i")</f>
        <v>-0.851-1.606i</v>
      </c>
    </row>
    <row r="142" spans="1:14" ht="12.75">
      <c r="A142" s="18">
        <v>13.2</v>
      </c>
      <c r="B142" s="8">
        <f>$B$3*COS(2*PI()*$B$2*A142)*EXP(-A142/$B$1)</f>
        <v>0.2989858576260716</v>
      </c>
      <c r="C142" s="8">
        <f>-$B$3*SIN(2*PI()*$B$2*A142)*EXP(-A142/$B$1)</f>
        <v>-0.9201838518639747</v>
      </c>
      <c r="D142" s="8"/>
      <c r="E142" s="8">
        <f>$E$3*COS(2*PI()*$E$2*A142)*EXP(-A142/$E$1)</f>
        <v>-1.9198184581138236</v>
      </c>
      <c r="F142" s="8">
        <f>-$E$3*SIN(2*PI()*$E$2*A142)*EXP(-A142/$E$1)</f>
        <v>0.24252947254289758</v>
      </c>
      <c r="G142" s="8"/>
      <c r="H142" s="8">
        <f>$H$3*COS(2*PI()*$H$2*A142)*EXP(-A142/$H$1)</f>
        <v>0</v>
      </c>
      <c r="I142" s="8">
        <f>-$H$3*SIN(2*PI()*$H$2*A142)*EXP(-A142/$H$1)</f>
        <v>0</v>
      </c>
      <c r="J142" s="8"/>
      <c r="K142" s="18">
        <f>ROUND((B142+E142+H142)*POWER(10,$L$1),0)/POWER(10,$L$1)</f>
        <v>-1.621</v>
      </c>
      <c r="L142" s="18">
        <f>ROUND((C142+F142+I142)*POWER(10,$L$1),0)/POWER(10,$L$1)</f>
        <v>-0.678</v>
      </c>
      <c r="N142" s="1" t="str">
        <f>COMPLEX(K142,L142,"i")</f>
        <v>-1.621-0.678i</v>
      </c>
    </row>
    <row r="143" spans="1:14" ht="12.75">
      <c r="A143" s="18">
        <v>13.3</v>
      </c>
      <c r="B143" s="8">
        <f>$B$3*COS(2*PI()*$B$2*A143)*EXP(-A143/$B$1)</f>
        <v>-0.2989111205041919</v>
      </c>
      <c r="C143" s="8">
        <f>-$B$3*SIN(2*PI()*$B$2*A143)*EXP(-A143/$B$1)</f>
        <v>-0.9199538346543588</v>
      </c>
      <c r="D143" s="8"/>
      <c r="E143" s="8">
        <f>$E$3*COS(2*PI()*$E$2*A143)*EXP(-A143/$E$1)</f>
        <v>-1.3243203202136369</v>
      </c>
      <c r="F143" s="8">
        <f>-$E$3*SIN(2*PI()*$E$2*A143)*EXP(-A143/$E$1)</f>
        <v>1.4102579029718547</v>
      </c>
      <c r="G143" s="8"/>
      <c r="H143" s="8">
        <f>$H$3*COS(2*PI()*$H$2*A143)*EXP(-A143/$H$1)</f>
        <v>0</v>
      </c>
      <c r="I143" s="8">
        <f>-$H$3*SIN(2*PI()*$H$2*A143)*EXP(-A143/$H$1)</f>
        <v>0</v>
      </c>
      <c r="J143" s="8"/>
      <c r="K143" s="18">
        <f>ROUND((B143+E143+H143)*POWER(10,$L$1),0)/POWER(10,$L$1)</f>
        <v>-1.623</v>
      </c>
      <c r="L143" s="18">
        <f>ROUND((C143+F143+I143)*POWER(10,$L$1),0)/POWER(10,$L$1)</f>
        <v>0.49</v>
      </c>
      <c r="N143" s="1" t="str">
        <f>COMPLEX(K143,L143,"i")</f>
        <v>-1.623+0.49i</v>
      </c>
    </row>
    <row r="144" spans="1:14" ht="12.75">
      <c r="A144" s="18">
        <v>13.4</v>
      </c>
      <c r="B144" s="8">
        <f>$B$3*COS(2*PI()*$B$2*A144)*EXP(-A144/$B$1)</f>
        <v>-0.7823638576799633</v>
      </c>
      <c r="C144" s="8">
        <f>-$B$3*SIN(2*PI()*$B$2*A144)*EXP(-A144/$B$1)</f>
        <v>-0.5684206149788223</v>
      </c>
      <c r="D144" s="8"/>
      <c r="E144" s="8">
        <f>$E$3*COS(2*PI()*$E$2*A144)*EXP(-A144/$E$1)</f>
        <v>-0.12144376057917676</v>
      </c>
      <c r="F144" s="8">
        <f>-$E$3*SIN(2*PI()*$E$2*A144)*EXP(-A144/$E$1)</f>
        <v>1.9302932985335397</v>
      </c>
      <c r="G144" s="8"/>
      <c r="H144" s="8">
        <f>$H$3*COS(2*PI()*$H$2*A144)*EXP(-A144/$H$1)</f>
        <v>0</v>
      </c>
      <c r="I144" s="8">
        <f>-$H$3*SIN(2*PI()*$H$2*A144)*EXP(-A144/$H$1)</f>
        <v>0</v>
      </c>
      <c r="J144" s="8"/>
      <c r="K144" s="18">
        <f>ROUND((B144+E144+H144)*POWER(10,$L$1),0)/POWER(10,$L$1)</f>
        <v>-0.904</v>
      </c>
      <c r="L144" s="18">
        <f>ROUND((C144+F144+I144)*POWER(10,$L$1),0)/POWER(10,$L$1)</f>
        <v>1.362</v>
      </c>
      <c r="N144" s="1" t="str">
        <f>COMPLEX(K144,L144,"i")</f>
        <v>-0.904+1.362i</v>
      </c>
    </row>
    <row r="145" spans="1:14" ht="12.75">
      <c r="A145" s="18">
        <v>13.5</v>
      </c>
      <c r="B145" s="8">
        <f>$B$3*COS(2*PI()*$B$2*A145)*EXP(-A145/$B$1)</f>
        <v>-0.9668131777215428</v>
      </c>
      <c r="C145" s="8">
        <f>-$B$3*SIN(2*PI()*$B$2*A145)*EXP(-A145/$B$1)</f>
        <v>-6.631517414407818E-15</v>
      </c>
      <c r="D145" s="8"/>
      <c r="E145" s="8">
        <f>$E$3*COS(2*PI()*$E$2*A145)*EXP(-A145/$E$1)</f>
        <v>1.1365570551735087</v>
      </c>
      <c r="F145" s="8">
        <f>-$E$3*SIN(2*PI()*$E$2*A145)*EXP(-A145/$E$1)</f>
        <v>1.5643365823247348</v>
      </c>
      <c r="G145" s="8"/>
      <c r="H145" s="8">
        <f>$H$3*COS(2*PI()*$H$2*A145)*EXP(-A145/$H$1)</f>
        <v>0</v>
      </c>
      <c r="I145" s="8">
        <f>-$H$3*SIN(2*PI()*$H$2*A145)*EXP(-A145/$H$1)</f>
        <v>0</v>
      </c>
      <c r="J145" s="8"/>
      <c r="K145" s="18">
        <f>ROUND((B145+E145+H145)*POWER(10,$L$1),0)/POWER(10,$L$1)</f>
        <v>0.17</v>
      </c>
      <c r="L145" s="18">
        <f>ROUND((C145+F145+I145)*POWER(10,$L$1),0)/POWER(10,$L$1)</f>
        <v>1.564</v>
      </c>
      <c r="N145" s="1" t="str">
        <f>COMPLEX(K145,L145,"i")</f>
        <v>0.17+1.564i</v>
      </c>
    </row>
    <row r="146" spans="1:14" ht="12.75">
      <c r="A146" s="18">
        <v>13.6</v>
      </c>
      <c r="B146" s="8">
        <f>$B$3*COS(2*PI()*$B$2*A146)*EXP(-A146/$B$1)</f>
        <v>-0.781972773530308</v>
      </c>
      <c r="C146" s="8">
        <f>-$B$3*SIN(2*PI()*$B$2*A146)*EXP(-A146/$B$1)</f>
        <v>0.5681364757120696</v>
      </c>
      <c r="D146" s="8"/>
      <c r="E146" s="8">
        <f>$E$3*COS(2*PI()*$E$2*A146)*EXP(-A146/$E$1)</f>
        <v>1.8724097668373092</v>
      </c>
      <c r="F146" s="8">
        <f>-$E$3*SIN(2*PI()*$E$2*A146)*EXP(-A146/$E$1)</f>
        <v>0.4807531168501218</v>
      </c>
      <c r="G146" s="8"/>
      <c r="H146" s="8">
        <f>$H$3*COS(2*PI()*$H$2*A146)*EXP(-A146/$H$1)</f>
        <v>0</v>
      </c>
      <c r="I146" s="8">
        <f>-$H$3*SIN(2*PI()*$H$2*A146)*EXP(-A146/$H$1)</f>
        <v>0</v>
      </c>
      <c r="J146" s="8"/>
      <c r="K146" s="18">
        <f>ROUND((B146+E146+H146)*POWER(10,$L$1),0)/POWER(10,$L$1)</f>
        <v>1.09</v>
      </c>
      <c r="L146" s="18">
        <f>ROUND((C146+F146+I146)*POWER(10,$L$1),0)/POWER(10,$L$1)</f>
        <v>1.049</v>
      </c>
      <c r="N146" s="1" t="str">
        <f>COMPLEX(K146,L146,"i")</f>
        <v>1.09+1.049i</v>
      </c>
    </row>
    <row r="147" spans="1:14" ht="12.75">
      <c r="A147" s="18">
        <v>13.7</v>
      </c>
      <c r="B147" s="8">
        <f>$B$3*COS(2*PI()*$B$2*A147)*EXP(-A147/$B$1)</f>
        <v>-0.2986123587894545</v>
      </c>
      <c r="C147" s="8">
        <f>-$B$3*SIN(2*PI()*$B$2*A147)*EXP(-A147/$B$1)</f>
        <v>0.9190343406433302</v>
      </c>
      <c r="D147" s="8"/>
      <c r="E147" s="8">
        <f>$E$3*COS(2*PI()*$E$2*A147)*EXP(-A147/$E$1)</f>
        <v>1.7487228557115322</v>
      </c>
      <c r="F147" s="8">
        <f>-$E$3*SIN(2*PI()*$E$2*A147)*EXP(-A147/$E$1)</f>
        <v>-0.8228865136373272</v>
      </c>
      <c r="G147" s="8"/>
      <c r="H147" s="8">
        <f>$H$3*COS(2*PI()*$H$2*A147)*EXP(-A147/$H$1)</f>
        <v>0</v>
      </c>
      <c r="I147" s="8">
        <f>-$H$3*SIN(2*PI()*$H$2*A147)*EXP(-A147/$H$1)</f>
        <v>0</v>
      </c>
      <c r="J147" s="8"/>
      <c r="K147" s="18">
        <f>ROUND((B147+E147+H147)*POWER(10,$L$1),0)/POWER(10,$L$1)</f>
        <v>1.45</v>
      </c>
      <c r="L147" s="18">
        <f>ROUND((C147+F147+I147)*POWER(10,$L$1),0)/POWER(10,$L$1)</f>
        <v>0.096</v>
      </c>
      <c r="N147" s="1" t="str">
        <f>COMPLEX(K147,L147,"i")</f>
        <v>1.45+0.096i</v>
      </c>
    </row>
    <row r="148" spans="1:14" ht="12.75">
      <c r="A148" s="18">
        <v>13.8</v>
      </c>
      <c r="B148" s="8">
        <f>$B$3*COS(2*PI()*$B$2*A148)*EXP(-A148/$B$1)</f>
        <v>0.2985377150306063</v>
      </c>
      <c r="C148" s="8">
        <f>-$B$3*SIN(2*PI()*$B$2*A148)*EXP(-A148/$B$1)</f>
        <v>0.9188046107756025</v>
      </c>
      <c r="D148" s="8"/>
      <c r="E148" s="8">
        <f>$E$3*COS(2*PI()*$E$2*A148)*EXP(-A148/$E$1)</f>
        <v>0.8226808177219512</v>
      </c>
      <c r="F148" s="8">
        <f>-$E$3*SIN(2*PI()*$E$2*A148)*EXP(-A148/$E$1)</f>
        <v>-1.7482857296406527</v>
      </c>
      <c r="G148" s="8"/>
      <c r="H148" s="8">
        <f>$H$3*COS(2*PI()*$H$2*A148)*EXP(-A148/$H$1)</f>
        <v>0</v>
      </c>
      <c r="I148" s="8">
        <f>-$H$3*SIN(2*PI()*$H$2*A148)*EXP(-A148/$H$1)</f>
        <v>0</v>
      </c>
      <c r="J148" s="8"/>
      <c r="K148" s="18">
        <f>ROUND((B148+E148+H148)*POWER(10,$L$1),0)/POWER(10,$L$1)</f>
        <v>1.121</v>
      </c>
      <c r="L148" s="18">
        <f>ROUND((C148+F148+I148)*POWER(10,$L$1),0)/POWER(10,$L$1)</f>
        <v>-0.829</v>
      </c>
      <c r="N148" s="1" t="str">
        <f>COMPLEX(K148,L148,"i")</f>
        <v>1.121-0.829i</v>
      </c>
    </row>
    <row r="149" spans="1:14" ht="12.75">
      <c r="A149" s="18">
        <v>13.9</v>
      </c>
      <c r="B149" s="8">
        <f>$B$3*COS(2*PI()*$B$2*A149)*EXP(-A149/$B$1)</f>
        <v>0.7813865138250249</v>
      </c>
      <c r="C149" s="8">
        <f>-$B$3*SIN(2*PI()*$B$2*A149)*EXP(-A149/$B$1)</f>
        <v>0.5677105331037378</v>
      </c>
      <c r="D149" s="8"/>
      <c r="E149" s="8">
        <f>$E$3*COS(2*PI()*$E$2*A149)*EXP(-A149/$E$1)</f>
        <v>-0.480392687190531</v>
      </c>
      <c r="F149" s="8">
        <f>-$E$3*SIN(2*PI()*$E$2*A149)*EXP(-A149/$E$1)</f>
        <v>-1.8710059859957915</v>
      </c>
      <c r="G149" s="8"/>
      <c r="H149" s="8">
        <f>$H$3*COS(2*PI()*$H$2*A149)*EXP(-A149/$H$1)</f>
        <v>0</v>
      </c>
      <c r="I149" s="8">
        <f>-$H$3*SIN(2*PI()*$H$2*A149)*EXP(-A149/$H$1)</f>
        <v>0</v>
      </c>
      <c r="J149" s="8"/>
      <c r="K149" s="18">
        <f>ROUND((B149+E149+H149)*POWER(10,$L$1),0)/POWER(10,$L$1)</f>
        <v>0.301</v>
      </c>
      <c r="L149" s="18">
        <f>ROUND((C149+F149+I149)*POWER(10,$L$1),0)/POWER(10,$L$1)</f>
        <v>-1.303</v>
      </c>
      <c r="N149" s="1" t="str">
        <f>COMPLEX(K149,L149,"i")</f>
        <v>0.301-1.303i</v>
      </c>
    </row>
    <row r="150" spans="1:14" ht="12.75">
      <c r="A150" s="18">
        <v>14</v>
      </c>
      <c r="B150" s="8">
        <f>$B$3*COS(2*PI()*$B$2*A150)*EXP(-A150/$B$1)</f>
        <v>0.9656054162575665</v>
      </c>
      <c r="C150" s="8">
        <f>-$B$3*SIN(2*PI()*$B$2*A150)*EXP(-A150/$B$1)</f>
        <v>3.3109622784960884E-15</v>
      </c>
      <c r="D150" s="8"/>
      <c r="E150" s="8">
        <f>$E$3*COS(2*PI()*$E$2*A150)*EXP(-A150/$E$1)</f>
        <v>-1.5623823832257364</v>
      </c>
      <c r="F150" s="8">
        <f>-$E$3*SIN(2*PI()*$E$2*A150)*EXP(-A150/$E$1)</f>
        <v>-1.1351372464198592</v>
      </c>
      <c r="G150" s="8"/>
      <c r="H150" s="8">
        <f>$H$3*COS(2*PI()*$H$2*A150)*EXP(-A150/$H$1)</f>
        <v>0</v>
      </c>
      <c r="I150" s="8">
        <f>-$H$3*SIN(2*PI()*$H$2*A150)*EXP(-A150/$H$1)</f>
        <v>0</v>
      </c>
      <c r="J150" s="8"/>
      <c r="K150" s="18">
        <f>ROUND((B150+E150+H150)*POWER(10,$L$1),0)/POWER(10,$L$1)</f>
        <v>-0.597</v>
      </c>
      <c r="L150" s="18">
        <f>ROUND((C150+F150+I150)*POWER(10,$L$1),0)/POWER(10,$L$1)</f>
        <v>-1.135</v>
      </c>
      <c r="N150" s="1" t="str">
        <f>COMPLEX(K150,L150,"i")</f>
        <v>-0.597-1.135i</v>
      </c>
    </row>
    <row r="151" spans="1:14" ht="12.75">
      <c r="A151" s="18">
        <v>14.1</v>
      </c>
      <c r="B151" s="8">
        <f>$B$3*COS(2*PI()*$B$2*A151)*EXP(-A151/$B$1)</f>
        <v>0.7809959182251537</v>
      </c>
      <c r="C151" s="8">
        <f>-$B$3*SIN(2*PI()*$B$2*A151)*EXP(-A151/$B$1)</f>
        <v>-0.5674267487891714</v>
      </c>
      <c r="D151" s="8"/>
      <c r="E151" s="8">
        <f>$E$3*COS(2*PI()*$E$2*A151)*EXP(-A151/$E$1)</f>
        <v>-1.9269182392992774</v>
      </c>
      <c r="F151" s="8">
        <f>-$E$3*SIN(2*PI()*$E$2*A151)*EXP(-A151/$E$1)</f>
        <v>0.12123141985052215</v>
      </c>
      <c r="G151" s="8"/>
      <c r="H151" s="8">
        <f>$H$3*COS(2*PI()*$H$2*A151)*EXP(-A151/$H$1)</f>
        <v>0</v>
      </c>
      <c r="I151" s="8">
        <f>-$H$3*SIN(2*PI()*$H$2*A151)*EXP(-A151/$H$1)</f>
        <v>0</v>
      </c>
      <c r="J151" s="8"/>
      <c r="K151" s="18">
        <f>ROUND((B151+E151+H151)*POWER(10,$L$1),0)/POWER(10,$L$1)</f>
        <v>-1.146</v>
      </c>
      <c r="L151" s="18">
        <f>ROUND((C151+F151+I151)*POWER(10,$L$1),0)/POWER(10,$L$1)</f>
        <v>-0.446</v>
      </c>
      <c r="N151" s="1" t="str">
        <f>COMPLEX(K151,L151,"i")</f>
        <v>-1.146-0.446i</v>
      </c>
    </row>
    <row r="152" spans="1:14" ht="12.75">
      <c r="A152" s="18">
        <v>14.2</v>
      </c>
      <c r="B152" s="8">
        <f>$B$3*COS(2*PI()*$B$2*A152)*EXP(-A152/$B$1)</f>
        <v>0.29823932653469565</v>
      </c>
      <c r="C152" s="8">
        <f>-$B$3*SIN(2*PI()*$B$2*A152)*EXP(-A152/$B$1)</f>
        <v>-0.9178862654140345</v>
      </c>
      <c r="D152" s="8"/>
      <c r="E152" s="8">
        <f>$E$3*COS(2*PI()*$E$2*A152)*EXP(-A152/$E$1)</f>
        <v>-1.407088389729683</v>
      </c>
      <c r="F152" s="8">
        <f>-$E$3*SIN(2*PI()*$E$2*A152)*EXP(-A152/$E$1)</f>
        <v>1.321343949166263</v>
      </c>
      <c r="G152" s="8"/>
      <c r="H152" s="8">
        <f>$H$3*COS(2*PI()*$H$2*A152)*EXP(-A152/$H$1)</f>
        <v>0</v>
      </c>
      <c r="I152" s="8">
        <f>-$H$3*SIN(2*PI()*$H$2*A152)*EXP(-A152/$H$1)</f>
        <v>0</v>
      </c>
      <c r="J152" s="8"/>
      <c r="K152" s="18">
        <f>ROUND((B152+E152+H152)*POWER(10,$L$1),0)/POWER(10,$L$1)</f>
        <v>-1.109</v>
      </c>
      <c r="L152" s="18">
        <f>ROUND((C152+F152+I152)*POWER(10,$L$1),0)/POWER(10,$L$1)</f>
        <v>0.403</v>
      </c>
      <c r="N152" s="1" t="str">
        <f>COMPLEX(K152,L152,"i")</f>
        <v>-1.109+0.403i</v>
      </c>
    </row>
    <row r="153" spans="1:14" ht="12.75">
      <c r="A153" s="18">
        <v>14.3</v>
      </c>
      <c r="B153" s="8">
        <f>$B$3*COS(2*PI()*$B$2*A153)*EXP(-A153/$B$1)</f>
        <v>-0.29816477602226116</v>
      </c>
      <c r="C153" s="8">
        <f>-$B$3*SIN(2*PI()*$B$2*A153)*EXP(-A153/$B$1)</f>
        <v>-0.9176568225292375</v>
      </c>
      <c r="D153" s="8"/>
      <c r="E153" s="8">
        <f>$E$3*COS(2*PI()*$E$2*A153)*EXP(-A153/$E$1)</f>
        <v>-0.24186343271787772</v>
      </c>
      <c r="F153" s="8">
        <f>-$E$3*SIN(2*PI()*$E$2*A153)*EXP(-A153/$E$1)</f>
        <v>1.9145462100177608</v>
      </c>
      <c r="G153" s="8"/>
      <c r="H153" s="8">
        <f>$H$3*COS(2*PI()*$H$2*A153)*EXP(-A153/$H$1)</f>
        <v>0</v>
      </c>
      <c r="I153" s="8">
        <f>-$H$3*SIN(2*PI()*$H$2*A153)*EXP(-A153/$H$1)</f>
        <v>0</v>
      </c>
      <c r="J153" s="8"/>
      <c r="K153" s="18">
        <f>ROUND((B153+E153+H153)*POWER(10,$L$1),0)/POWER(10,$L$1)</f>
        <v>-0.54</v>
      </c>
      <c r="L153" s="18">
        <f>ROUND((C153+F153+I153)*POWER(10,$L$1),0)/POWER(10,$L$1)</f>
        <v>0.997</v>
      </c>
      <c r="N153" s="1" t="str">
        <f>COMPLEX(K153,L153,"i")</f>
        <v>-0.54+0.997i</v>
      </c>
    </row>
    <row r="154" spans="1:14" ht="12.75">
      <c r="A154" s="18">
        <v>14.4</v>
      </c>
      <c r="B154" s="8">
        <f>$B$3*COS(2*PI()*$B$2*A154)*EXP(-A154/$B$1)</f>
        <v>-0.7804103908866814</v>
      </c>
      <c r="C154" s="8">
        <f>-$B$3*SIN(2*PI()*$B$2*A154)*EXP(-A154/$B$1)</f>
        <v>-0.5670013382764656</v>
      </c>
      <c r="D154" s="8"/>
      <c r="E154" s="8">
        <f>$E$3*COS(2*PI()*$E$2*A154)*EXP(-A154/$E$1)</f>
        <v>1.033760233529347</v>
      </c>
      <c r="F154" s="8">
        <f>-$E$3*SIN(2*PI()*$E$2*A154)*EXP(-A154/$E$1)</f>
        <v>1.628945475704504</v>
      </c>
      <c r="G154" s="8"/>
      <c r="H154" s="8">
        <f>$H$3*COS(2*PI()*$H$2*A154)*EXP(-A154/$H$1)</f>
        <v>0</v>
      </c>
      <c r="I154" s="8">
        <f>-$H$3*SIN(2*PI()*$H$2*A154)*EXP(-A154/$H$1)</f>
        <v>0</v>
      </c>
      <c r="J154" s="8"/>
      <c r="K154" s="18">
        <f>ROUND((B154+E154+H154)*POWER(10,$L$1),0)/POWER(10,$L$1)</f>
        <v>0.253</v>
      </c>
      <c r="L154" s="18">
        <f>ROUND((C154+F154+I154)*POWER(10,$L$1),0)/POWER(10,$L$1)</f>
        <v>1.062</v>
      </c>
      <c r="N154" s="1" t="str">
        <f>COMPLEX(K154,L154,"i")</f>
        <v>0.253+1.062i</v>
      </c>
    </row>
    <row r="155" spans="1:14" ht="12.75">
      <c r="A155" s="18">
        <v>14.5</v>
      </c>
      <c r="B155" s="8">
        <f>$B$3*COS(2*PI()*$B$2*A155)*EXP(-A155/$B$1)</f>
        <v>-0.9643991635522495</v>
      </c>
      <c r="C155" s="8">
        <f>-$B$3*SIN(2*PI()*$B$2*A155)*EXP(-A155/$B$1)</f>
        <v>1.3070045853331903E-18</v>
      </c>
      <c r="D155" s="8"/>
      <c r="E155" s="8">
        <f>$E$3*COS(2*PI()*$E$2*A155)*EXP(-A155/$E$1)</f>
        <v>1.83439621761193</v>
      </c>
      <c r="F155" s="8">
        <f>-$E$3*SIN(2*PI()*$E$2*A155)*EXP(-A155/$E$1)</f>
        <v>0.5960314617972433</v>
      </c>
      <c r="G155" s="8"/>
      <c r="H155" s="8">
        <f>$H$3*COS(2*PI()*$H$2*A155)*EXP(-A155/$H$1)</f>
        <v>0</v>
      </c>
      <c r="I155" s="8">
        <f>-$H$3*SIN(2*PI()*$H$2*A155)*EXP(-A155/$H$1)</f>
        <v>0</v>
      </c>
      <c r="J155" s="8"/>
      <c r="K155" s="18">
        <f>ROUND((B155+E155+H155)*POWER(10,$L$1),0)/POWER(10,$L$1)</f>
        <v>0.87</v>
      </c>
      <c r="L155" s="18">
        <f>ROUND((C155+F155+I155)*POWER(10,$L$1),0)/POWER(10,$L$1)</f>
        <v>0.596</v>
      </c>
      <c r="N155" s="1" t="str">
        <f>COMPLEX(K155,L155,"i")</f>
        <v>0.87+0.596i</v>
      </c>
    </row>
    <row r="156" spans="1:14" ht="12.75">
      <c r="A156" s="18">
        <v>14.6</v>
      </c>
      <c r="B156" s="8">
        <f>$B$3*COS(2*PI()*$B$2*A156)*EXP(-A156/$B$1)</f>
        <v>-0.7800202832262884</v>
      </c>
      <c r="C156" s="8">
        <f>-$B$3*SIN(2*PI()*$B$2*A156)*EXP(-A156/$B$1)</f>
        <v>0.5667179084706725</v>
      </c>
      <c r="D156" s="8"/>
      <c r="E156" s="8">
        <f>$E$3*COS(2*PI()*$E$2*A156)*EXP(-A156/$E$1)</f>
        <v>1.792903048767277</v>
      </c>
      <c r="F156" s="8">
        <f>-$E$3*SIN(2*PI()*$E$2*A156)*EXP(-A156/$E$1)</f>
        <v>-0.7098605340657939</v>
      </c>
      <c r="G156" s="8"/>
      <c r="H156" s="8">
        <f>$H$3*COS(2*PI()*$H$2*A156)*EXP(-A156/$H$1)</f>
        <v>0</v>
      </c>
      <c r="I156" s="8">
        <f>-$H$3*SIN(2*PI()*$H$2*A156)*EXP(-A156/$H$1)</f>
        <v>0</v>
      </c>
      <c r="J156" s="8"/>
      <c r="K156" s="18">
        <f>ROUND((B156+E156+H156)*POWER(10,$L$1),0)/POWER(10,$L$1)</f>
        <v>1.013</v>
      </c>
      <c r="L156" s="18">
        <f>ROUND((C156+F156+I156)*POWER(10,$L$1),0)/POWER(10,$L$1)</f>
        <v>-0.143</v>
      </c>
      <c r="N156" s="1" t="str">
        <f>COMPLEX(K156,L156,"i")</f>
        <v>1.013-0.143i</v>
      </c>
    </row>
    <row r="157" spans="1:14" ht="12.75">
      <c r="A157" s="18">
        <v>14.7</v>
      </c>
      <c r="B157" s="8">
        <f>$B$3*COS(2*PI()*$B$2*A157)*EXP(-A157/$B$1)</f>
        <v>-0.2978667602789452</v>
      </c>
      <c r="C157" s="8">
        <f>-$B$3*SIN(2*PI()*$B$2*A157)*EXP(-A157/$B$1)</f>
        <v>0.916739624382215</v>
      </c>
      <c r="D157" s="8"/>
      <c r="E157" s="8">
        <f>$E$3*COS(2*PI()*$E$2*A157)*EXP(-A157/$E$1)</f>
        <v>0.9287411939748335</v>
      </c>
      <c r="F157" s="8">
        <f>-$E$3*SIN(2*PI()*$E$2*A157)*EXP(-A157/$E$1)</f>
        <v>-1.6893739603120081</v>
      </c>
      <c r="G157" s="8"/>
      <c r="H157" s="8">
        <f>$H$3*COS(2*PI()*$H$2*A157)*EXP(-A157/$H$1)</f>
        <v>0</v>
      </c>
      <c r="I157" s="8">
        <f>-$H$3*SIN(2*PI()*$H$2*A157)*EXP(-A157/$H$1)</f>
        <v>0</v>
      </c>
      <c r="J157" s="8"/>
      <c r="K157" s="18">
        <f>ROUND((B157+E157+H157)*POWER(10,$L$1),0)/POWER(10,$L$1)</f>
        <v>0.631</v>
      </c>
      <c r="L157" s="18">
        <f>ROUND((C157+F157+I157)*POWER(10,$L$1),0)/POWER(10,$L$1)</f>
        <v>-0.773</v>
      </c>
      <c r="N157" s="1" t="str">
        <f>COMPLEX(K157,L157,"i")</f>
        <v>0.631-0.773i</v>
      </c>
    </row>
    <row r="158" spans="1:14" ht="12.75">
      <c r="A158" s="18">
        <v>14.8</v>
      </c>
      <c r="B158" s="8">
        <f>$B$3*COS(2*PI()*$B$2*A158)*EXP(-A158/$B$1)</f>
        <v>0.2977923028964262</v>
      </c>
      <c r="C158" s="8">
        <f>-$B$3*SIN(2*PI()*$B$2*A158)*EXP(-A158/$B$1)</f>
        <v>0.9165104681218488</v>
      </c>
      <c r="D158" s="8"/>
      <c r="E158" s="8">
        <f>$E$3*COS(2*PI()*$E$2*A158)*EXP(-A158/$E$1)</f>
        <v>-0.3611498021532201</v>
      </c>
      <c r="F158" s="8">
        <f>-$E$3*SIN(2*PI()*$E$2*A158)*EXP(-A158/$E$1)</f>
        <v>-1.8932135631697335</v>
      </c>
      <c r="G158" s="8"/>
      <c r="H158" s="8">
        <f>$H$3*COS(2*PI()*$H$2*A158)*EXP(-A158/$H$1)</f>
        <v>0</v>
      </c>
      <c r="I158" s="8">
        <f>-$H$3*SIN(2*PI()*$H$2*A158)*EXP(-A158/$H$1)</f>
        <v>0</v>
      </c>
      <c r="J158" s="8"/>
      <c r="K158" s="18">
        <f>ROUND((B158+E158+H158)*POWER(10,$L$1),0)/POWER(10,$L$1)</f>
        <v>-0.063</v>
      </c>
      <c r="L158" s="18">
        <f>ROUND((C158+F158+I158)*POWER(10,$L$1),0)/POWER(10,$L$1)</f>
        <v>-0.977</v>
      </c>
      <c r="N158" s="1" t="str">
        <f>COMPLEX(K158,L158,"i")</f>
        <v>-0.063-0.977i</v>
      </c>
    </row>
    <row r="159" spans="1:14" ht="12.75">
      <c r="A159" s="18">
        <v>14.9</v>
      </c>
      <c r="B159" s="8">
        <f>$B$3*COS(2*PI()*$B$2*A159)*EXP(-A159/$B$1)</f>
        <v>0.7794354873397323</v>
      </c>
      <c r="C159" s="8">
        <f>-$B$3*SIN(2*PI()*$B$2*A159)*EXP(-A159/$B$1)</f>
        <v>0.5662930293888998</v>
      </c>
      <c r="D159" s="8"/>
      <c r="E159" s="8">
        <f>$E$3*COS(2*PI()*$E$2*A159)*EXP(-A159/$E$1)</f>
        <v>-1.4846792318588304</v>
      </c>
      <c r="F159" s="8">
        <f>-$E$3*SIN(2*PI()*$E$2*A159)*EXP(-A159/$E$1)</f>
        <v>-1.2282334772847574</v>
      </c>
      <c r="G159" s="8"/>
      <c r="H159" s="8">
        <f>$H$3*COS(2*PI()*$H$2*A159)*EXP(-A159/$H$1)</f>
        <v>0</v>
      </c>
      <c r="I159" s="8">
        <f>-$H$3*SIN(2*PI()*$H$2*A159)*EXP(-A159/$H$1)</f>
        <v>0</v>
      </c>
      <c r="J159" s="8"/>
      <c r="K159" s="18">
        <f>ROUND((B159+E159+H159)*POWER(10,$L$1),0)/POWER(10,$L$1)</f>
        <v>-0.705</v>
      </c>
      <c r="L159" s="18">
        <f>ROUND((C159+F159+I159)*POWER(10,$L$1),0)/POWER(10,$L$1)</f>
        <v>-0.662</v>
      </c>
      <c r="N159" s="1" t="str">
        <f>COMPLEX(K159,L159,"i")</f>
        <v>-0.705-0.662i</v>
      </c>
    </row>
    <row r="160" spans="1:14" ht="12.75">
      <c r="A160" s="18">
        <v>15</v>
      </c>
      <c r="B160" s="8">
        <f>$B$3*COS(2*PI()*$B$2*A160)*EXP(-A160/$B$1)</f>
        <v>0.9631944177208218</v>
      </c>
      <c r="C160" s="8">
        <f>-$B$3*SIN(2*PI()*$B$2*A160)*EXP(-A160/$B$1)</f>
        <v>1.0382509978083584E-14</v>
      </c>
      <c r="D160" s="8"/>
      <c r="E160" s="8">
        <f>$E$3*COS(2*PI()*$E$2*A160)*EXP(-A160/$E$1)</f>
        <v>-1.9263888354416436</v>
      </c>
      <c r="F160" s="8">
        <f>-$E$3*SIN(2*PI()*$E$2*A160)*EXP(-A160/$E$1)</f>
        <v>2.6434615406023196E-14</v>
      </c>
      <c r="G160" s="8"/>
      <c r="H160" s="8">
        <f>$H$3*COS(2*PI()*$H$2*A160)*EXP(-A160/$H$1)</f>
        <v>0</v>
      </c>
      <c r="I160" s="8">
        <f>-$H$3*SIN(2*PI()*$H$2*A160)*EXP(-A160/$H$1)</f>
        <v>0</v>
      </c>
      <c r="J160" s="8"/>
      <c r="K160" s="18">
        <f>ROUND((B160+E160+H160)*POWER(10,$L$1),0)/POWER(10,$L$1)</f>
        <v>-0.963</v>
      </c>
      <c r="L160" s="18">
        <f>ROUND((C160+F160+I160)*POWER(10,$L$1),0)/POWER(10,$L$1)</f>
        <v>0</v>
      </c>
      <c r="N160" s="1" t="str">
        <f>COMPLEX(K160,L160,"i")</f>
        <v>-0.963</v>
      </c>
    </row>
    <row r="161" spans="1:14" ht="12.75">
      <c r="A161" s="18">
        <v>15.1</v>
      </c>
      <c r="B161" s="8">
        <f>$B$3*COS(2*PI()*$B$2*A161)*EXP(-A161/$B$1)</f>
        <v>0.7790458670092664</v>
      </c>
      <c r="C161" s="8">
        <f>-$B$3*SIN(2*PI()*$B$2*A161)*EXP(-A161/$B$1)</f>
        <v>-0.566009953649032</v>
      </c>
      <c r="D161" s="8"/>
      <c r="E161" s="8">
        <f>$E$3*COS(2*PI()*$E$2*A161)*EXP(-A161/$E$1)</f>
        <v>-1.4839370777968617</v>
      </c>
      <c r="F161" s="8">
        <f>-$E$3*SIN(2*PI()*$E$2*A161)*EXP(-A161/$E$1)</f>
        <v>1.2276195140497344</v>
      </c>
      <c r="G161" s="8"/>
      <c r="H161" s="8">
        <f>$H$3*COS(2*PI()*$H$2*A161)*EXP(-A161/$H$1)</f>
        <v>0</v>
      </c>
      <c r="I161" s="8">
        <f>-$H$3*SIN(2*PI()*$H$2*A161)*EXP(-A161/$H$1)</f>
        <v>0</v>
      </c>
      <c r="J161" s="8"/>
      <c r="K161" s="18">
        <f>ROUND((B161+E161+H161)*POWER(10,$L$1),0)/POWER(10,$L$1)</f>
        <v>-0.705</v>
      </c>
      <c r="L161" s="18">
        <f>ROUND((C161+F161+I161)*POWER(10,$L$1),0)/POWER(10,$L$1)</f>
        <v>0.662</v>
      </c>
      <c r="N161" s="1" t="str">
        <f>COMPLEX(K161,L161,"i")</f>
        <v>-0.705+0.662i</v>
      </c>
    </row>
    <row r="162" spans="1:14" ht="12.75">
      <c r="A162" s="18">
        <v>15.2</v>
      </c>
      <c r="B162" s="8">
        <f>$B$3*COS(2*PI()*$B$2*A162)*EXP(-A162/$B$1)</f>
        <v>0.2974946594400683</v>
      </c>
      <c r="C162" s="8">
        <f>-$B$3*SIN(2*PI()*$B$2*A162)*EXP(-A162/$B$1)</f>
        <v>-0.9155944157562452</v>
      </c>
      <c r="D162" s="8"/>
      <c r="E162" s="8">
        <f>$E$3*COS(2*PI()*$E$2*A162)*EXP(-A162/$E$1)</f>
        <v>-0.3607888328657663</v>
      </c>
      <c r="F162" s="8">
        <f>-$E$3*SIN(2*PI()*$E$2*A162)*EXP(-A162/$E$1)</f>
        <v>1.8913212958978936</v>
      </c>
      <c r="G162" s="8"/>
      <c r="H162" s="8">
        <f>$H$3*COS(2*PI()*$H$2*A162)*EXP(-A162/$H$1)</f>
        <v>0</v>
      </c>
      <c r="I162" s="8">
        <f>-$H$3*SIN(2*PI()*$H$2*A162)*EXP(-A162/$H$1)</f>
        <v>0</v>
      </c>
      <c r="J162" s="8"/>
      <c r="K162" s="18">
        <f>ROUND((B162+E162+H162)*POWER(10,$L$1),0)/POWER(10,$L$1)</f>
        <v>-0.063</v>
      </c>
      <c r="L162" s="18">
        <f>ROUND((C162+F162+I162)*POWER(10,$L$1),0)/POWER(10,$L$1)</f>
        <v>0.976</v>
      </c>
      <c r="N162" s="1" t="str">
        <f>COMPLEX(K162,L162,"i")</f>
        <v>-0.063+0.976i</v>
      </c>
    </row>
    <row r="163" spans="1:14" ht="12.75">
      <c r="A163" s="18">
        <v>15.3</v>
      </c>
      <c r="B163" s="8">
        <f>$B$3*COS(2*PI()*$B$2*A163)*EXP(-A163/$B$1)</f>
        <v>-0.2974202950711381</v>
      </c>
      <c r="C163" s="8">
        <f>-$B$3*SIN(2*PI()*$B$2*A163)*EXP(-A163/$B$1)</f>
        <v>-0.9153655457622486</v>
      </c>
      <c r="D163" s="8"/>
      <c r="E163" s="8">
        <f>$E$3*COS(2*PI()*$E$2*A163)*EXP(-A163/$E$1)</f>
        <v>0.9273491264955396</v>
      </c>
      <c r="F163" s="8">
        <f>-$E$3*SIN(2*PI()*$E$2*A163)*EXP(-A163/$E$1)</f>
        <v>1.6868417989673032</v>
      </c>
      <c r="G163" s="8"/>
      <c r="H163" s="8">
        <f>$H$3*COS(2*PI()*$H$2*A163)*EXP(-A163/$H$1)</f>
        <v>0</v>
      </c>
      <c r="I163" s="8">
        <f>-$H$3*SIN(2*PI()*$H$2*A163)*EXP(-A163/$H$1)</f>
        <v>0</v>
      </c>
      <c r="J163" s="8"/>
      <c r="K163" s="18">
        <f>ROUND((B163+E163+H163)*POWER(10,$L$1),0)/POWER(10,$L$1)</f>
        <v>0.63</v>
      </c>
      <c r="L163" s="18">
        <f>ROUND((C163+F163+I163)*POWER(10,$L$1),0)/POWER(10,$L$1)</f>
        <v>0.771</v>
      </c>
      <c r="N163" s="1" t="str">
        <f>COMPLEX(K163,L163,"i")</f>
        <v>0.63+0.771i</v>
      </c>
    </row>
    <row r="164" spans="1:14" ht="12.75">
      <c r="A164" s="18">
        <v>15.4</v>
      </c>
      <c r="B164" s="8">
        <f>$B$3*COS(2*PI()*$B$2*A164)*EXP(-A164/$B$1)</f>
        <v>-0.7784618016608909</v>
      </c>
      <c r="C164" s="8">
        <f>-$B$3*SIN(2*PI()*$B$2*A164)*EXP(-A164/$B$1)</f>
        <v>-0.5655856053343076</v>
      </c>
      <c r="D164" s="8"/>
      <c r="E164" s="8">
        <f>$E$3*COS(2*PI()*$E$2*A164)*EXP(-A164/$E$1)</f>
        <v>1.7893208260865068</v>
      </c>
      <c r="F164" s="8">
        <f>-$E$3*SIN(2*PI()*$E$2*A164)*EXP(-A164/$E$1)</f>
        <v>0.708442231772699</v>
      </c>
      <c r="G164" s="8"/>
      <c r="H164" s="8">
        <f>$H$3*COS(2*PI()*$H$2*A164)*EXP(-A164/$H$1)</f>
        <v>0</v>
      </c>
      <c r="I164" s="8">
        <f>-$H$3*SIN(2*PI()*$H$2*A164)*EXP(-A164/$H$1)</f>
        <v>0</v>
      </c>
      <c r="J164" s="8"/>
      <c r="K164" s="18">
        <f>ROUND((B164+E164+H164)*POWER(10,$L$1),0)/POWER(10,$L$1)</f>
        <v>1.011</v>
      </c>
      <c r="L164" s="18">
        <f>ROUND((C164+F164+I164)*POWER(10,$L$1),0)/POWER(10,$L$1)</f>
        <v>0.143</v>
      </c>
      <c r="N164" s="1" t="str">
        <f>COMPLEX(K164,L164,"i")</f>
        <v>1.011+0.143i</v>
      </c>
    </row>
    <row r="165" spans="1:14" ht="12.75">
      <c r="A165" s="18">
        <v>15.5</v>
      </c>
      <c r="B165" s="8">
        <f>$B$3*COS(2*PI()*$B$2*A165)*EXP(-A165/$B$1)</f>
        <v>-0.9619911768808677</v>
      </c>
      <c r="C165" s="8">
        <f>-$B$3*SIN(2*PI()*$B$2*A165)*EXP(-A165/$B$1)</f>
        <v>-7.069666786331119E-15</v>
      </c>
      <c r="D165" s="8"/>
      <c r="E165" s="8">
        <f>$E$3*COS(2*PI()*$E$2*A165)*EXP(-A165/$E$1)</f>
        <v>1.829815954781983</v>
      </c>
      <c r="F165" s="8">
        <f>-$E$3*SIN(2*PI()*$E$2*A165)*EXP(-A165/$E$1)</f>
        <v>-0.5945432441898969</v>
      </c>
      <c r="G165" s="8"/>
      <c r="H165" s="8">
        <f>$H$3*COS(2*PI()*$H$2*A165)*EXP(-A165/$H$1)</f>
        <v>0</v>
      </c>
      <c r="I165" s="8">
        <f>-$H$3*SIN(2*PI()*$H$2*A165)*EXP(-A165/$H$1)</f>
        <v>0</v>
      </c>
      <c r="J165" s="8"/>
      <c r="K165" s="18">
        <f>ROUND((B165+E165+H165)*POWER(10,$L$1),0)/POWER(10,$L$1)</f>
        <v>0.868</v>
      </c>
      <c r="L165" s="18">
        <f>ROUND((C165+F165+I165)*POWER(10,$L$1),0)/POWER(10,$L$1)</f>
        <v>-0.595</v>
      </c>
      <c r="N165" s="1" t="str">
        <f>COMPLEX(K165,L165,"i")</f>
        <v>0.868-0.595i</v>
      </c>
    </row>
    <row r="166" spans="1:14" ht="12.75">
      <c r="A166" s="18">
        <v>15.6</v>
      </c>
      <c r="B166" s="8">
        <f>$B$3*COS(2*PI()*$B$2*A166)*EXP(-A166/$B$1)</f>
        <v>-0.77807266805157</v>
      </c>
      <c r="C166" s="8">
        <f>-$B$3*SIN(2*PI()*$B$2*A166)*EXP(-A166/$B$1)</f>
        <v>0.5653028832180591</v>
      </c>
      <c r="D166" s="8"/>
      <c r="E166" s="8">
        <f>$E$3*COS(2*PI()*$E$2*A166)*EXP(-A166/$E$1)</f>
        <v>1.0306636001013312</v>
      </c>
      <c r="F166" s="8">
        <f>-$E$3*SIN(2*PI()*$E$2*A166)*EXP(-A166/$E$1)</f>
        <v>-1.624065962207299</v>
      </c>
      <c r="G166" s="8"/>
      <c r="H166" s="8">
        <f>$H$3*COS(2*PI()*$H$2*A166)*EXP(-A166/$H$1)</f>
        <v>0</v>
      </c>
      <c r="I166" s="8">
        <f>-$H$3*SIN(2*PI()*$H$2*A166)*EXP(-A166/$H$1)</f>
        <v>0</v>
      </c>
      <c r="J166" s="8"/>
      <c r="K166" s="18">
        <f>ROUND((B166+E166+H166)*POWER(10,$L$1),0)/POWER(10,$L$1)</f>
        <v>0.253</v>
      </c>
      <c r="L166" s="18">
        <f>ROUND((C166+F166+I166)*POWER(10,$L$1),0)/POWER(10,$L$1)</f>
        <v>-1.059</v>
      </c>
      <c r="N166" s="1" t="str">
        <f>COMPLEX(K166,L166,"i")</f>
        <v>0.253-1.059i</v>
      </c>
    </row>
    <row r="167" spans="1:14" ht="12.75">
      <c r="A167" s="18">
        <v>15.7</v>
      </c>
      <c r="B167" s="8">
        <f>$B$3*COS(2*PI()*$B$2*A167)*EXP(-A167/$B$1)</f>
        <v>-0.2971230234366703</v>
      </c>
      <c r="C167" s="8">
        <f>-$B$3*SIN(2*PI()*$B$2*A167)*EXP(-A167/$B$1)</f>
        <v>0.9144506377467321</v>
      </c>
      <c r="D167" s="8"/>
      <c r="E167" s="8">
        <f>$E$3*COS(2*PI()*$E$2*A167)*EXP(-A167/$E$1)</f>
        <v>-0.24101839039011122</v>
      </c>
      <c r="F167" s="8">
        <f>-$E$3*SIN(2*PI()*$E$2*A167)*EXP(-A167/$E$1)</f>
        <v>-1.9078570112091662</v>
      </c>
      <c r="G167" s="8"/>
      <c r="H167" s="8">
        <f>$H$3*COS(2*PI()*$H$2*A167)*EXP(-A167/$H$1)</f>
        <v>0</v>
      </c>
      <c r="I167" s="8">
        <f>-$H$3*SIN(2*PI()*$H$2*A167)*EXP(-A167/$H$1)</f>
        <v>0</v>
      </c>
      <c r="J167" s="8"/>
      <c r="K167" s="18">
        <f>ROUND((B167+E167+H167)*POWER(10,$L$1),0)/POWER(10,$L$1)</f>
        <v>-0.538</v>
      </c>
      <c r="L167" s="18">
        <f>ROUND((C167+F167+I167)*POWER(10,$L$1),0)/POWER(10,$L$1)</f>
        <v>-0.993</v>
      </c>
      <c r="N167" s="1" t="str">
        <f>COMPLEX(K167,L167,"i")</f>
        <v>-0.538-0.993i</v>
      </c>
    </row>
    <row r="168" spans="1:14" ht="12.75">
      <c r="A168" s="18">
        <v>15.8</v>
      </c>
      <c r="B168" s="8">
        <f>$B$3*COS(2*PI()*$B$2*A168)*EXP(-A168/$B$1)</f>
        <v>0.29704875196512165</v>
      </c>
      <c r="C168" s="8">
        <f>-$B$3*SIN(2*PI()*$B$2*A168)*EXP(-A168/$B$1)</f>
        <v>0.9142220536614999</v>
      </c>
      <c r="D168" s="8"/>
      <c r="E168" s="8">
        <f>$E$3*COS(2*PI()*$E$2*A168)*EXP(-A168/$E$1)</f>
        <v>-1.4014712778839535</v>
      </c>
      <c r="F168" s="8">
        <f>-$E$3*SIN(2*PI()*$E$2*A168)*EXP(-A168/$E$1)</f>
        <v>-1.3160691300409206</v>
      </c>
      <c r="G168" s="8"/>
      <c r="H168" s="8">
        <f>$H$3*COS(2*PI()*$H$2*A168)*EXP(-A168/$H$1)</f>
        <v>0</v>
      </c>
      <c r="I168" s="8">
        <f>-$H$3*SIN(2*PI()*$H$2*A168)*EXP(-A168/$H$1)</f>
        <v>0</v>
      </c>
      <c r="J168" s="8"/>
      <c r="K168" s="18">
        <f>ROUND((B168+E168+H168)*POWER(10,$L$1),0)/POWER(10,$L$1)</f>
        <v>-1.104</v>
      </c>
      <c r="L168" s="18">
        <f>ROUND((C168+F168+I168)*POWER(10,$L$1),0)/POWER(10,$L$1)</f>
        <v>-0.402</v>
      </c>
      <c r="N168" s="1" t="str">
        <f>COMPLEX(K168,L168,"i")</f>
        <v>-1.104-0.402i</v>
      </c>
    </row>
    <row r="169" spans="1:14" ht="12.75">
      <c r="A169" s="18">
        <v>15.9</v>
      </c>
      <c r="B169" s="8">
        <f>$B$3*COS(2*PI()*$B$2*A169)*EXP(-A169/$B$1)</f>
        <v>0.7774893323287648</v>
      </c>
      <c r="C169" s="8">
        <f>-$B$3*SIN(2*PI()*$B$2*A169)*EXP(-A169/$B$1)</f>
        <v>0.5648790650073499</v>
      </c>
      <c r="D169" s="8"/>
      <c r="E169" s="8">
        <f>$E$3*COS(2*PI()*$E$2*A169)*EXP(-A169/$E$1)</f>
        <v>-1.9182665880374299</v>
      </c>
      <c r="F169" s="8">
        <f>-$E$3*SIN(2*PI()*$E$2*A169)*EXP(-A169/$E$1)</f>
        <v>-0.12068710409013546</v>
      </c>
      <c r="G169" s="8"/>
      <c r="H169" s="8">
        <f>$H$3*COS(2*PI()*$H$2*A169)*EXP(-A169/$H$1)</f>
        <v>0</v>
      </c>
      <c r="I169" s="8">
        <f>-$H$3*SIN(2*PI()*$H$2*A169)*EXP(-A169/$H$1)</f>
        <v>0</v>
      </c>
      <c r="J169" s="8"/>
      <c r="K169" s="18">
        <f>ROUND((B169+E169+H169)*POWER(10,$L$1),0)/POWER(10,$L$1)</f>
        <v>-1.141</v>
      </c>
      <c r="L169" s="18">
        <f>ROUND((C169+F169+I169)*POWER(10,$L$1),0)/POWER(10,$L$1)</f>
        <v>0.444</v>
      </c>
      <c r="N169" s="1" t="str">
        <f>COMPLEX(K169,L169,"i")</f>
        <v>-1.141+0.444i</v>
      </c>
    </row>
    <row r="170" spans="1:14" ht="12.75">
      <c r="A170" s="18">
        <v>16</v>
      </c>
      <c r="B170" s="8">
        <f>$B$3*COS(2*PI()*$B$2*A170)*EXP(-A170/$B$1)</f>
        <v>0.9607894391523232</v>
      </c>
      <c r="C170" s="8">
        <f>-$B$3*SIN(2*PI()*$B$2*A170)*EXP(-A170/$B$1)</f>
        <v>3.765084325988395E-15</v>
      </c>
      <c r="D170" s="8"/>
      <c r="E170" s="8">
        <f>$E$3*COS(2*PI()*$E$2*A170)*EXP(-A170/$E$1)</f>
        <v>-1.5545899685803966</v>
      </c>
      <c r="F170" s="8">
        <f>-$E$3*SIN(2*PI()*$E$2*A170)*EXP(-A170/$E$1)</f>
        <v>1.1294757257841994</v>
      </c>
      <c r="G170" s="8"/>
      <c r="H170" s="8">
        <f>$H$3*COS(2*PI()*$H$2*A170)*EXP(-A170/$H$1)</f>
        <v>0</v>
      </c>
      <c r="I170" s="8">
        <f>-$H$3*SIN(2*PI()*$H$2*A170)*EXP(-A170/$H$1)</f>
        <v>0</v>
      </c>
      <c r="J170" s="8"/>
      <c r="K170" s="18">
        <f>ROUND((B170+E170+H170)*POWER(10,$L$1),0)/POWER(10,$L$1)</f>
        <v>-0.594</v>
      </c>
      <c r="L170" s="18">
        <f>ROUND((C170+F170+I170)*POWER(10,$L$1),0)/POWER(10,$L$1)</f>
        <v>1.129</v>
      </c>
      <c r="N170" s="1" t="str">
        <f>COMPLEX(K170,L170,"i")</f>
        <v>-0.594+1.129i</v>
      </c>
    </row>
    <row r="171" spans="1:14" ht="12.75">
      <c r="A171" s="18">
        <v>16.1</v>
      </c>
      <c r="B171" s="8">
        <f>$B$3*COS(2*PI()*$B$2*A171)*EXP(-A171/$B$1)</f>
        <v>0.7771006848325758</v>
      </c>
      <c r="C171" s="8">
        <f>-$B$3*SIN(2*PI()*$B$2*A171)*EXP(-A171/$B$1)</f>
        <v>-0.5645966960729564</v>
      </c>
      <c r="D171" s="8"/>
      <c r="E171" s="8">
        <f>$E$3*COS(2*PI()*$E$2*A171)*EXP(-A171/$E$1)</f>
        <v>-0.477757780047733</v>
      </c>
      <c r="F171" s="8">
        <f>-$E$3*SIN(2*PI()*$E$2*A171)*EXP(-A171/$E$1)</f>
        <v>1.860743700228188</v>
      </c>
      <c r="G171" s="8"/>
      <c r="H171" s="8">
        <f>$H$3*COS(2*PI()*$H$2*A171)*EXP(-A171/$H$1)</f>
        <v>0</v>
      </c>
      <c r="I171" s="8">
        <f>-$H$3*SIN(2*PI()*$H$2*A171)*EXP(-A171/$H$1)</f>
        <v>0</v>
      </c>
      <c r="J171" s="8"/>
      <c r="K171" s="18">
        <f>ROUND((B171+E171+H171)*POWER(10,$L$1),0)/POWER(10,$L$1)</f>
        <v>0.299</v>
      </c>
      <c r="L171" s="18">
        <f>ROUND((C171+F171+I171)*POWER(10,$L$1),0)/POWER(10,$L$1)</f>
        <v>1.296</v>
      </c>
      <c r="N171" s="1" t="str">
        <f>COMPLEX(K171,L171,"i")</f>
        <v>0.299+1.296i</v>
      </c>
    </row>
    <row r="172" spans="1:14" ht="12.75">
      <c r="A172" s="18">
        <v>16.2</v>
      </c>
      <c r="B172" s="8">
        <f>$B$3*COS(2*PI()*$B$2*A172)*EXP(-A172/$B$1)</f>
        <v>0.29675185168804386</v>
      </c>
      <c r="C172" s="8">
        <f>-$B$3*SIN(2*PI()*$B$2*A172)*EXP(-A172/$B$1)</f>
        <v>-0.9133082885665308</v>
      </c>
      <c r="D172" s="8"/>
      <c r="E172" s="8">
        <f>$E$3*COS(2*PI()*$E$2*A172)*EXP(-A172/$E$1)</f>
        <v>0.8177595114982484</v>
      </c>
      <c r="F172" s="8">
        <f>-$E$3*SIN(2*PI()*$E$2*A172)*EXP(-A172/$E$1)</f>
        <v>1.737827421561928</v>
      </c>
      <c r="G172" s="8"/>
      <c r="H172" s="8">
        <f>$H$3*COS(2*PI()*$H$2*A172)*EXP(-A172/$H$1)</f>
        <v>0</v>
      </c>
      <c r="I172" s="8">
        <f>-$H$3*SIN(2*PI()*$H$2*A172)*EXP(-A172/$H$1)</f>
        <v>0</v>
      </c>
      <c r="J172" s="8"/>
      <c r="K172" s="18">
        <f>ROUND((B172+E172+H172)*POWER(10,$L$1),0)/POWER(10,$L$1)</f>
        <v>1.115</v>
      </c>
      <c r="L172" s="18">
        <f>ROUND((C172+F172+I172)*POWER(10,$L$1),0)/POWER(10,$L$1)</f>
        <v>0.825</v>
      </c>
      <c r="N172" s="1" t="str">
        <f>COMPLEX(K172,L172,"i")</f>
        <v>1.115+0.825i</v>
      </c>
    </row>
    <row r="173" spans="1:14" ht="12.75">
      <c r="A173" s="18">
        <v>16.3</v>
      </c>
      <c r="B173" s="8">
        <f>$B$3*COS(2*PI()*$B$2*A173)*EXP(-A173/$B$1)</f>
        <v>-0.2966776729978405</v>
      </c>
      <c r="C173" s="8">
        <f>-$B$3*SIN(2*PI()*$B$2*A173)*EXP(-A173/$B$1)</f>
        <v>-0.9130799900328962</v>
      </c>
      <c r="D173" s="8"/>
      <c r="E173" s="8">
        <f>$E$3*COS(2*PI()*$E$2*A173)*EXP(-A173/$E$1)</f>
        <v>1.7373930190091393</v>
      </c>
      <c r="F173" s="8">
        <f>-$E$3*SIN(2*PI()*$E$2*A173)*EXP(-A173/$E$1)</f>
        <v>0.8175550971731856</v>
      </c>
      <c r="G173" s="8"/>
      <c r="H173" s="8">
        <f>$H$3*COS(2*PI()*$H$2*A173)*EXP(-A173/$H$1)</f>
        <v>0</v>
      </c>
      <c r="I173" s="8">
        <f>-$H$3*SIN(2*PI()*$H$2*A173)*EXP(-A173/$H$1)</f>
        <v>0</v>
      </c>
      <c r="J173" s="8"/>
      <c r="K173" s="18">
        <f>ROUND((B173+E173+H173)*POWER(10,$L$1),0)/POWER(10,$L$1)</f>
        <v>1.441</v>
      </c>
      <c r="L173" s="18">
        <f>ROUND((C173+F173+I173)*POWER(10,$L$1),0)/POWER(10,$L$1)</f>
        <v>-0.096</v>
      </c>
      <c r="N173" s="1" t="str">
        <f>COMPLEX(K173,L173,"i")</f>
        <v>1.441-0.096i</v>
      </c>
    </row>
    <row r="174" spans="1:14" ht="12.75">
      <c r="A174" s="18">
        <v>16.4</v>
      </c>
      <c r="B174" s="8">
        <f>$B$3*COS(2*PI()*$B$2*A174)*EXP(-A174/$B$1)</f>
        <v>-0.7765180778238788</v>
      </c>
      <c r="C174" s="8">
        <f>-$B$3*SIN(2*PI()*$B$2*A174)*EXP(-A174/$B$1)</f>
        <v>-0.5641734073040461</v>
      </c>
      <c r="D174" s="8"/>
      <c r="E174" s="8">
        <f>$E$3*COS(2*PI()*$E$2*A174)*EXP(-A174/$E$1)</f>
        <v>1.859348665656368</v>
      </c>
      <c r="F174" s="8">
        <f>-$E$3*SIN(2*PI()*$E$2*A174)*EXP(-A174/$E$1)</f>
        <v>-0.47739959604850685</v>
      </c>
      <c r="G174" s="8"/>
      <c r="H174" s="8">
        <f>$H$3*COS(2*PI()*$H$2*A174)*EXP(-A174/$H$1)</f>
        <v>0</v>
      </c>
      <c r="I174" s="8">
        <f>-$H$3*SIN(2*PI()*$H$2*A174)*EXP(-A174/$H$1)</f>
        <v>0</v>
      </c>
      <c r="J174" s="8"/>
      <c r="K174" s="18">
        <f>ROUND((B174+E174+H174)*POWER(10,$L$1),0)/POWER(10,$L$1)</f>
        <v>1.083</v>
      </c>
      <c r="L174" s="18">
        <f>ROUND((C174+F174+I174)*POWER(10,$L$1),0)/POWER(10,$L$1)</f>
        <v>-1.042</v>
      </c>
      <c r="N174" s="1" t="str">
        <f>COMPLEX(K174,L174,"i")</f>
        <v>1.083-1.042i</v>
      </c>
    </row>
    <row r="175" spans="1:14" ht="12.75">
      <c r="A175" s="18">
        <v>16.5</v>
      </c>
      <c r="B175" s="8">
        <f>$B$3*COS(2*PI()*$B$2*A175)*EXP(-A175/$B$1)</f>
        <v>-0.9595892026574728</v>
      </c>
      <c r="C175" s="8">
        <f>-$B$3*SIN(2*PI()*$B$2*A175)*EXP(-A175/$B$1)</f>
        <v>-4.687471279807075E-16</v>
      </c>
      <c r="D175" s="8"/>
      <c r="E175" s="8">
        <f>$E$3*COS(2*PI()*$E$2*A175)*EXP(-A175/$E$1)</f>
        <v>1.1280647631622882</v>
      </c>
      <c r="F175" s="8">
        <f>-$E$3*SIN(2*PI()*$E$2*A175)*EXP(-A175/$E$1)</f>
        <v>-1.552647945137219</v>
      </c>
      <c r="G175" s="8"/>
      <c r="H175" s="8">
        <f>$H$3*COS(2*PI()*$H$2*A175)*EXP(-A175/$H$1)</f>
        <v>0</v>
      </c>
      <c r="I175" s="8">
        <f>-$H$3*SIN(2*PI()*$H$2*A175)*EXP(-A175/$H$1)</f>
        <v>0</v>
      </c>
      <c r="J175" s="8"/>
      <c r="K175" s="18">
        <f>ROUND((B175+E175+H175)*POWER(10,$L$1),0)/POWER(10,$L$1)</f>
        <v>0.168</v>
      </c>
      <c r="L175" s="18">
        <f>ROUND((C175+F175+I175)*POWER(10,$L$1),0)/POWER(10,$L$1)</f>
        <v>-1.553</v>
      </c>
      <c r="N175" s="1" t="str">
        <f>COMPLEX(K175,L175,"i")</f>
        <v>0.168-1.553i</v>
      </c>
    </row>
    <row r="176" spans="1:14" ht="12.75">
      <c r="A176" s="18">
        <v>16.6</v>
      </c>
      <c r="B176" s="8">
        <f>$B$3*COS(2*PI()*$B$2*A176)*EXP(-A176/$B$1)</f>
        <v>-0.7761299158335597</v>
      </c>
      <c r="C176" s="8">
        <f>-$B$3*SIN(2*PI()*$B$2*A176)*EXP(-A176/$B$1)</f>
        <v>0.5638913911103061</v>
      </c>
      <c r="D176" s="8"/>
      <c r="E176" s="8">
        <f>$E$3*COS(2*PI()*$E$2*A176)*EXP(-A176/$E$1)</f>
        <v>-0.12047608635242682</v>
      </c>
      <c r="F176" s="8">
        <f>-$E$3*SIN(2*PI()*$E$2*A176)*EXP(-A176/$E$1)</f>
        <v>-1.91491255714137</v>
      </c>
      <c r="G176" s="8"/>
      <c r="H176" s="8">
        <f>$H$3*COS(2*PI()*$H$2*A176)*EXP(-A176/$H$1)</f>
        <v>0</v>
      </c>
      <c r="I176" s="8">
        <f>-$H$3*SIN(2*PI()*$H$2*A176)*EXP(-A176/$H$1)</f>
        <v>0</v>
      </c>
      <c r="J176" s="8"/>
      <c r="K176" s="18">
        <f>ROUND((B176+E176+H176)*POWER(10,$L$1),0)/POWER(10,$L$1)</f>
        <v>-0.897</v>
      </c>
      <c r="L176" s="18">
        <f>ROUND((C176+F176+I176)*POWER(10,$L$1),0)/POWER(10,$L$1)</f>
        <v>-1.351</v>
      </c>
      <c r="N176" s="1" t="str">
        <f>COMPLEX(K176,L176,"i")</f>
        <v>-0.897-1.351i</v>
      </c>
    </row>
    <row r="177" spans="1:14" ht="12.75">
      <c r="A177" s="18">
        <v>16.7</v>
      </c>
      <c r="B177" s="8">
        <f>$B$3*COS(2*PI()*$B$2*A177)*EXP(-A177/$B$1)</f>
        <v>-0.29638114361424606</v>
      </c>
      <c r="C177" s="8">
        <f>-$B$3*SIN(2*PI()*$B$2*A177)*EXP(-A177/$B$1)</f>
        <v>0.9121673664307159</v>
      </c>
      <c r="D177" s="8"/>
      <c r="E177" s="8">
        <f>$E$3*COS(2*PI()*$E$2*A177)*EXP(-A177/$E$1)</f>
        <v>-1.3131113033012587</v>
      </c>
      <c r="F177" s="8">
        <f>-$E$3*SIN(2*PI()*$E$2*A177)*EXP(-A177/$E$1)</f>
        <v>-1.398321512323763</v>
      </c>
      <c r="G177" s="8"/>
      <c r="H177" s="8">
        <f>$H$3*COS(2*PI()*$H$2*A177)*EXP(-A177/$H$1)</f>
        <v>0</v>
      </c>
      <c r="I177" s="8">
        <f>-$H$3*SIN(2*PI()*$H$2*A177)*EXP(-A177/$H$1)</f>
        <v>0</v>
      </c>
      <c r="J177" s="8"/>
      <c r="K177" s="18">
        <f>ROUND((B177+E177+H177)*POWER(10,$L$1),0)/POWER(10,$L$1)</f>
        <v>-1.609</v>
      </c>
      <c r="L177" s="18">
        <f>ROUND((C177+F177+I177)*POWER(10,$L$1),0)/POWER(10,$L$1)</f>
        <v>-0.486</v>
      </c>
      <c r="N177" s="1" t="str">
        <f>COMPLEX(K177,L177,"i")</f>
        <v>-1.609-0.486i</v>
      </c>
    </row>
    <row r="178" spans="1:14" ht="12.75">
      <c r="A178" s="18">
        <v>16.8</v>
      </c>
      <c r="B178" s="8">
        <f>$B$3*COS(2*PI()*$B$2*A178)*EXP(-A178/$B$1)</f>
        <v>0.2963070575894708</v>
      </c>
      <c r="C178" s="8">
        <f>-$B$3*SIN(2*PI()*$B$2*A178)*EXP(-A178/$B$1)</f>
        <v>0.9119393530919667</v>
      </c>
      <c r="D178" s="8"/>
      <c r="E178" s="8">
        <f>$E$3*COS(2*PI()*$E$2*A178)*EXP(-A178/$E$1)</f>
        <v>-1.9026176119043037</v>
      </c>
      <c r="F178" s="8">
        <f>-$E$3*SIN(2*PI()*$E$2*A178)*EXP(-A178/$E$1)</f>
        <v>-0.24035650033244868</v>
      </c>
      <c r="G178" s="8"/>
      <c r="H178" s="8">
        <f>$H$3*COS(2*PI()*$H$2*A178)*EXP(-A178/$H$1)</f>
        <v>0</v>
      </c>
      <c r="I178" s="8">
        <f>-$H$3*SIN(2*PI()*$H$2*A178)*EXP(-A178/$H$1)</f>
        <v>0</v>
      </c>
      <c r="J178" s="8"/>
      <c r="K178" s="18">
        <f>ROUND((B178+E178+H178)*POWER(10,$L$1),0)/POWER(10,$L$1)</f>
        <v>-1.606</v>
      </c>
      <c r="L178" s="18">
        <f>ROUND((C178+F178+I178)*POWER(10,$L$1),0)/POWER(10,$L$1)</f>
        <v>0.672</v>
      </c>
      <c r="N178" s="1" t="str">
        <f>COMPLEX(K178,L178,"i")</f>
        <v>-1.606+0.672i</v>
      </c>
    </row>
    <row r="179" spans="1:14" ht="12.75">
      <c r="A179" s="18">
        <v>16.9</v>
      </c>
      <c r="B179" s="8">
        <f>$B$3*COS(2*PI()*$B$2*A179)*EXP(-A179/$B$1)</f>
        <v>0.7755480366286553</v>
      </c>
      <c r="C179" s="8">
        <f>-$B$3*SIN(2*PI()*$B$2*A179)*EXP(-A179/$B$1)</f>
        <v>0.563468631121795</v>
      </c>
      <c r="D179" s="8"/>
      <c r="E179" s="8">
        <f>$E$3*COS(2*PI()*$E$2*A179)*EXP(-A179/$E$1)</f>
        <v>-1.6187963156441654</v>
      </c>
      <c r="F179" s="8">
        <f>-$E$3*SIN(2*PI()*$E$2*A179)*EXP(-A179/$E$1)</f>
        <v>1.0273193807011538</v>
      </c>
      <c r="G179" s="8"/>
      <c r="H179" s="8">
        <f>$H$3*COS(2*PI()*$H$2*A179)*EXP(-A179/$H$1)</f>
        <v>0</v>
      </c>
      <c r="I179" s="8">
        <f>-$H$3*SIN(2*PI()*$H$2*A179)*EXP(-A179/$H$1)</f>
        <v>0</v>
      </c>
      <c r="J179" s="8"/>
      <c r="K179" s="18">
        <f>ROUND((B179+E179+H179)*POWER(10,$L$1),0)/POWER(10,$L$1)</f>
        <v>-0.843</v>
      </c>
      <c r="L179" s="18">
        <f>ROUND((C179+F179+I179)*POWER(10,$L$1),0)/POWER(10,$L$1)</f>
        <v>1.591</v>
      </c>
      <c r="N179" s="1" t="str">
        <f>COMPLEX(K179,L179,"i")</f>
        <v>-0.843+1.591i</v>
      </c>
    </row>
    <row r="180" spans="1:14" ht="12.75">
      <c r="A180" s="18">
        <v>17</v>
      </c>
      <c r="B180" s="8">
        <f>$B$3*COS(2*PI()*$B$2*A180)*EXP(-A180/$B$1)</f>
        <v>0.958390465520947</v>
      </c>
      <c r="C180" s="8">
        <f>-$B$3*SIN(2*PI()*$B$2*A180)*EXP(-A180/$B$1)</f>
        <v>-2.8193602510093882E-15</v>
      </c>
      <c r="D180" s="8"/>
      <c r="E180" s="8">
        <f>$E$3*COS(2*PI()*$E$2*A180)*EXP(-A180/$E$1)</f>
        <v>-0.5923178821857683</v>
      </c>
      <c r="F180" s="8">
        <f>-$E$3*SIN(2*PI()*$E$2*A180)*EXP(-A180/$E$1)</f>
        <v>1.822966994777688</v>
      </c>
      <c r="G180" s="8"/>
      <c r="H180" s="8">
        <f>$H$3*COS(2*PI()*$H$2*A180)*EXP(-A180/$H$1)</f>
        <v>0</v>
      </c>
      <c r="I180" s="8">
        <f>-$H$3*SIN(2*PI()*$H$2*A180)*EXP(-A180/$H$1)</f>
        <v>0</v>
      </c>
      <c r="J180" s="8"/>
      <c r="K180" s="18">
        <f>ROUND((B180+E180+H180)*POWER(10,$L$1),0)/POWER(10,$L$1)</f>
        <v>0.366</v>
      </c>
      <c r="L180" s="18">
        <f>ROUND((C180+F180+I180)*POWER(10,$L$1),0)/POWER(10,$L$1)</f>
        <v>1.823</v>
      </c>
      <c r="N180" s="1" t="str">
        <f>COMPLEX(K180,L180,"i")</f>
        <v>0.366+1.823i</v>
      </c>
    </row>
    <row r="181" spans="1:14" ht="12.75">
      <c r="A181" s="18">
        <v>17.1</v>
      </c>
      <c r="B181" s="8">
        <f>$B$3*COS(2*PI()*$B$2*A181)*EXP(-A181/$B$1)</f>
        <v>0.7751603595376951</v>
      </c>
      <c r="C181" s="8">
        <f>-$B$3*SIN(2*PI()*$B$2*A181)*EXP(-A181/$B$1)</f>
        <v>-0.5631869672280692</v>
      </c>
      <c r="D181" s="8"/>
      <c r="E181" s="8">
        <f>$E$3*COS(2*PI()*$E$2*A181)*EXP(-A181/$E$1)</f>
        <v>0.7054377413522612</v>
      </c>
      <c r="F181" s="8">
        <f>-$E$3*SIN(2*PI()*$E$2*A181)*EXP(-A181/$E$1)</f>
        <v>1.78173234951057</v>
      </c>
      <c r="G181" s="8"/>
      <c r="H181" s="8">
        <f>$H$3*COS(2*PI()*$H$2*A181)*EXP(-A181/$H$1)</f>
        <v>0</v>
      </c>
      <c r="I181" s="8">
        <f>-$H$3*SIN(2*PI()*$H$2*A181)*EXP(-A181/$H$1)</f>
        <v>0</v>
      </c>
      <c r="J181" s="8"/>
      <c r="K181" s="18">
        <f>ROUND((B181+E181+H181)*POWER(10,$L$1),0)/POWER(10,$L$1)</f>
        <v>1.481</v>
      </c>
      <c r="L181" s="18">
        <f>ROUND((C181+F181+I181)*POWER(10,$L$1),0)/POWER(10,$L$1)</f>
        <v>1.219</v>
      </c>
      <c r="N181" s="1" t="str">
        <f>COMPLEX(K181,L181,"i")</f>
        <v>1.481+1.219i</v>
      </c>
    </row>
    <row r="182" spans="1:14" ht="12.75">
      <c r="A182" s="18">
        <v>17.2</v>
      </c>
      <c r="B182" s="8">
        <f>$B$3*COS(2*PI()*$B$2*A182)*EXP(-A182/$B$1)</f>
        <v>0.2960108986360455</v>
      </c>
      <c r="C182" s="8">
        <f>-$B$3*SIN(2*PI()*$B$2*A182)*EXP(-A182/$B$1)</f>
        <v>-0.9110278695565969</v>
      </c>
      <c r="D182" s="8"/>
      <c r="E182" s="8">
        <f>$E$3*COS(2*PI()*$E$2*A182)*EXP(-A182/$E$1)</f>
        <v>1.678848300011689</v>
      </c>
      <c r="F182" s="8">
        <f>-$E$3*SIN(2*PI()*$E$2*A182)*EXP(-A182/$E$1)</f>
        <v>0.9229546632573378</v>
      </c>
      <c r="G182" s="8"/>
      <c r="H182" s="8">
        <f>$H$3*COS(2*PI()*$H$2*A182)*EXP(-A182/$H$1)</f>
        <v>0</v>
      </c>
      <c r="I182" s="8">
        <f>-$H$3*SIN(2*PI()*$H$2*A182)*EXP(-A182/$H$1)</f>
        <v>0</v>
      </c>
      <c r="J182" s="8"/>
      <c r="K182" s="18">
        <f>ROUND((B182+E182+H182)*POWER(10,$L$1),0)/POWER(10,$L$1)</f>
        <v>1.975</v>
      </c>
      <c r="L182" s="18">
        <f>ROUND((C182+F182+I182)*POWER(10,$L$1),0)/POWER(10,$L$1)</f>
        <v>0.012</v>
      </c>
      <c r="N182" s="1" t="str">
        <f>COMPLEX(K182,L182,"i")</f>
        <v>1.975+0.012i</v>
      </c>
    </row>
    <row r="183" spans="1:14" ht="12.75">
      <c r="A183" s="18">
        <v>17.3</v>
      </c>
      <c r="B183" s="8">
        <f>$B$3*COS(2*PI()*$B$2*A183)*EXP(-A183/$B$1)</f>
        <v>-0.29593690516095184</v>
      </c>
      <c r="C183" s="8">
        <f>-$B$3*SIN(2*PI()*$B$2*A183)*EXP(-A183/$B$1)</f>
        <v>-0.9108001410564578</v>
      </c>
      <c r="D183" s="8"/>
      <c r="E183" s="8">
        <f>$E$3*COS(2*PI()*$E$2*A183)*EXP(-A183/$E$1)</f>
        <v>1.881417878312489</v>
      </c>
      <c r="F183" s="8">
        <f>-$E$3*SIN(2*PI()*$E$2*A183)*EXP(-A183/$E$1)</f>
        <v>-0.3588996549245407</v>
      </c>
      <c r="G183" s="8"/>
      <c r="H183" s="8">
        <f>$H$3*COS(2*PI()*$H$2*A183)*EXP(-A183/$H$1)</f>
        <v>0</v>
      </c>
      <c r="I183" s="8">
        <f>-$H$3*SIN(2*PI()*$H$2*A183)*EXP(-A183/$H$1)</f>
        <v>0</v>
      </c>
      <c r="J183" s="8"/>
      <c r="K183" s="18">
        <f>ROUND((B183+E183+H183)*POWER(10,$L$1),0)/POWER(10,$L$1)</f>
        <v>1.585</v>
      </c>
      <c r="L183" s="18">
        <f>ROUND((C183+F183+I183)*POWER(10,$L$1),0)/POWER(10,$L$1)</f>
        <v>-1.27</v>
      </c>
      <c r="N183" s="1" t="str">
        <f>COMPLEX(K183,L183,"i")</f>
        <v>1.585-1.27i</v>
      </c>
    </row>
    <row r="184" spans="1:14" ht="12.75">
      <c r="A184" s="18">
        <v>17.4</v>
      </c>
      <c r="B184" s="8">
        <f>$B$3*COS(2*PI()*$B$2*A184)*EXP(-A184/$B$1)</f>
        <v>-0.774579207227397</v>
      </c>
      <c r="C184" s="8">
        <f>-$B$3*SIN(2*PI()*$B$2*A184)*EXP(-A184/$B$1)</f>
        <v>-0.5627647353593948</v>
      </c>
      <c r="D184" s="8"/>
      <c r="E184" s="8">
        <f>$E$3*COS(2*PI()*$E$2*A184)*EXP(-A184/$E$1)</f>
        <v>1.2205809570878778</v>
      </c>
      <c r="F184" s="8">
        <f>-$E$3*SIN(2*PI()*$E$2*A184)*EXP(-A184/$E$1)</f>
        <v>-1.47542892398348</v>
      </c>
      <c r="G184" s="8"/>
      <c r="H184" s="8">
        <f>$H$3*COS(2*PI()*$H$2*A184)*EXP(-A184/$H$1)</f>
        <v>0</v>
      </c>
      <c r="I184" s="8">
        <f>-$H$3*SIN(2*PI()*$H$2*A184)*EXP(-A184/$H$1)</f>
        <v>0</v>
      </c>
      <c r="J184" s="8"/>
      <c r="K184" s="18">
        <f>ROUND((B184+E184+H184)*POWER(10,$L$1),0)/POWER(10,$L$1)</f>
        <v>0.446</v>
      </c>
      <c r="L184" s="18">
        <f>ROUND((C184+F184+I184)*POWER(10,$L$1),0)/POWER(10,$L$1)</f>
        <v>-2.038</v>
      </c>
      <c r="N184" s="1" t="str">
        <f>COMPLEX(K184,L184,"i")</f>
        <v>0.446-2.038i</v>
      </c>
    </row>
    <row r="185" spans="1:14" ht="12.75">
      <c r="A185" s="18">
        <v>17.5</v>
      </c>
      <c r="B185" s="8">
        <f>$B$3*COS(2*PI()*$B$2*A185)*EXP(-A185/$B$1)</f>
        <v>-0.9571932258697183</v>
      </c>
      <c r="C185" s="8">
        <f>-$B$3*SIN(2*PI()*$B$2*A185)*EXP(-A185/$B$1)</f>
        <v>-7.503280638627809E-15</v>
      </c>
      <c r="D185" s="8"/>
      <c r="E185" s="8">
        <f>$E$3*COS(2*PI()*$E$2*A185)*EXP(-A185/$E$1)</f>
        <v>-2.1579877423207112E-14</v>
      </c>
      <c r="F185" s="8">
        <f>-$E$3*SIN(2*PI()*$E$2*A185)*EXP(-A185/$E$1)</f>
        <v>-1.9143864517394367</v>
      </c>
      <c r="G185" s="8"/>
      <c r="H185" s="8">
        <f>$H$3*COS(2*PI()*$H$2*A185)*EXP(-A185/$H$1)</f>
        <v>0</v>
      </c>
      <c r="I185" s="8">
        <f>-$H$3*SIN(2*PI()*$H$2*A185)*EXP(-A185/$H$1)</f>
        <v>0</v>
      </c>
      <c r="J185" s="8"/>
      <c r="K185" s="18">
        <f>ROUND((B185+E185+H185)*POWER(10,$L$1),0)/POWER(10,$L$1)</f>
        <v>-0.957</v>
      </c>
      <c r="L185" s="18">
        <f>ROUND((C185+F185+I185)*POWER(10,$L$1),0)/POWER(10,$L$1)</f>
        <v>-1.914</v>
      </c>
      <c r="N185" s="1" t="str">
        <f>COMPLEX(K185,L185,"i")</f>
        <v>-0.957-1.914i</v>
      </c>
    </row>
    <row r="186" spans="1:14" ht="12.75">
      <c r="A186" s="18">
        <v>17.6</v>
      </c>
      <c r="B186" s="8">
        <f>$B$3*COS(2*PI()*$B$2*A186)*EXP(-A186/$B$1)</f>
        <v>-0.7741920144300499</v>
      </c>
      <c r="C186" s="8">
        <f>-$B$3*SIN(2*PI()*$B$2*A186)*EXP(-A186/$B$1)</f>
        <v>0.562483423325583</v>
      </c>
      <c r="D186" s="8"/>
      <c r="E186" s="8">
        <f>$E$3*COS(2*PI()*$E$2*A186)*EXP(-A186/$E$1)</f>
        <v>-1.2199708191565612</v>
      </c>
      <c r="F186" s="8">
        <f>-$E$3*SIN(2*PI()*$E$2*A186)*EXP(-A186/$E$1)</f>
        <v>-1.4746913939193418</v>
      </c>
      <c r="G186" s="8"/>
      <c r="H186" s="8">
        <f>$H$3*COS(2*PI()*$H$2*A186)*EXP(-A186/$H$1)</f>
        <v>0</v>
      </c>
      <c r="I186" s="8">
        <f>-$H$3*SIN(2*PI()*$H$2*A186)*EXP(-A186/$H$1)</f>
        <v>0</v>
      </c>
      <c r="J186" s="8"/>
      <c r="K186" s="18">
        <f>ROUND((B186+E186+H186)*POWER(10,$L$1),0)/POWER(10,$L$1)</f>
        <v>-1.994</v>
      </c>
      <c r="L186" s="18">
        <f>ROUND((C186+F186+I186)*POWER(10,$L$1),0)/POWER(10,$L$1)</f>
        <v>-0.912</v>
      </c>
      <c r="N186" s="1" t="str">
        <f>COMPLEX(K186,L186,"i")</f>
        <v>-1.994-0.912i</v>
      </c>
    </row>
    <row r="187" spans="1:14" ht="12.75">
      <c r="A187" s="18">
        <v>17.7</v>
      </c>
      <c r="B187" s="8">
        <f>$B$3*COS(2*PI()*$B$2*A187)*EXP(-A187/$B$1)</f>
        <v>-0.2956411161749472</v>
      </c>
      <c r="C187" s="8">
        <f>-$B$3*SIN(2*PI()*$B$2*A187)*EXP(-A187/$B$1)</f>
        <v>0.9098897961637052</v>
      </c>
      <c r="D187" s="8"/>
      <c r="E187" s="8">
        <f>$E$3*COS(2*PI()*$E$2*A187)*EXP(-A187/$E$1)</f>
        <v>-1.8795374008296326</v>
      </c>
      <c r="F187" s="8">
        <f>-$E$3*SIN(2*PI()*$E$2*A187)*EXP(-A187/$E$1)</f>
        <v>-0.35854093465959963</v>
      </c>
      <c r="G187" s="8"/>
      <c r="H187" s="8">
        <f>$H$3*COS(2*PI()*$H$2*A187)*EXP(-A187/$H$1)</f>
        <v>0</v>
      </c>
      <c r="I187" s="8">
        <f>-$H$3*SIN(2*PI()*$H$2*A187)*EXP(-A187/$H$1)</f>
        <v>0</v>
      </c>
      <c r="J187" s="8"/>
      <c r="K187" s="18">
        <f>ROUND((B187+E187+H187)*POWER(10,$L$1),0)/POWER(10,$L$1)</f>
        <v>-2.175</v>
      </c>
      <c r="L187" s="18">
        <f>ROUND((C187+F187+I187)*POWER(10,$L$1),0)/POWER(10,$L$1)</f>
        <v>0.551</v>
      </c>
      <c r="N187" s="1" t="str">
        <f>COMPLEX(K187,L187,"i")</f>
        <v>-2.175+0.551i</v>
      </c>
    </row>
    <row r="188" spans="1:14" ht="12.75">
      <c r="A188" s="18">
        <v>17.8</v>
      </c>
      <c r="B188" s="8">
        <f>$B$3*COS(2*PI()*$B$2*A188)*EXP(-A188/$B$1)</f>
        <v>0.2955672151339074</v>
      </c>
      <c r="C188" s="8">
        <f>-$B$3*SIN(2*PI()*$B$2*A188)*EXP(-A188/$B$1)</f>
        <v>0.9096623521463546</v>
      </c>
      <c r="D188" s="8"/>
      <c r="E188" s="8">
        <f>$E$3*COS(2*PI()*$E$2*A188)*EXP(-A188/$E$1)</f>
        <v>-1.67633191532199</v>
      </c>
      <c r="F188" s="8">
        <f>-$E$3*SIN(2*PI()*$E$2*A188)*EXP(-A188/$E$1)</f>
        <v>0.9215712690675183</v>
      </c>
      <c r="G188" s="8"/>
      <c r="H188" s="8">
        <f>$H$3*COS(2*PI()*$H$2*A188)*EXP(-A188/$H$1)</f>
        <v>0</v>
      </c>
      <c r="I188" s="8">
        <f>-$H$3*SIN(2*PI()*$H$2*A188)*EXP(-A188/$H$1)</f>
        <v>0</v>
      </c>
      <c r="J188" s="8"/>
      <c r="K188" s="18">
        <f>ROUND((B188+E188+H188)*POWER(10,$L$1),0)/POWER(10,$L$1)</f>
        <v>-1.381</v>
      </c>
      <c r="L188" s="18">
        <f>ROUND((C188+F188+I188)*POWER(10,$L$1),0)/POWER(10,$L$1)</f>
        <v>1.831</v>
      </c>
      <c r="N188" s="1" t="str">
        <f>COMPLEX(K188,L188,"i")</f>
        <v>-1.381+1.831i</v>
      </c>
    </row>
    <row r="189" spans="1:14" ht="12.75">
      <c r="A189" s="18">
        <v>17.9</v>
      </c>
      <c r="B189" s="8">
        <f>$B$3*COS(2*PI()*$B$2*A189)*EXP(-A189/$B$1)</f>
        <v>0.7736115881063074</v>
      </c>
      <c r="C189" s="8">
        <f>-$B$3*SIN(2*PI()*$B$2*A189)*EXP(-A189/$B$1)</f>
        <v>0.562061718917008</v>
      </c>
      <c r="D189" s="8"/>
      <c r="E189" s="8">
        <f>$E$3*COS(2*PI()*$E$2*A189)*EXP(-A189/$E$1)</f>
        <v>-0.7040282758048858</v>
      </c>
      <c r="F189" s="8">
        <f>-$E$3*SIN(2*PI()*$E$2*A189)*EXP(-A189/$E$1)</f>
        <v>1.778172445901808</v>
      </c>
      <c r="G189" s="8"/>
      <c r="H189" s="8">
        <f>$H$3*COS(2*PI()*$H$2*A189)*EXP(-A189/$H$1)</f>
        <v>0</v>
      </c>
      <c r="I189" s="8">
        <f>-$H$3*SIN(2*PI()*$H$2*A189)*EXP(-A189/$H$1)</f>
        <v>0</v>
      </c>
      <c r="J189" s="8"/>
      <c r="K189" s="18">
        <f>ROUND((B189+E189+H189)*POWER(10,$L$1),0)/POWER(10,$L$1)</f>
        <v>0.07</v>
      </c>
      <c r="L189" s="18">
        <f>ROUND((C189+F189+I189)*POWER(10,$L$1),0)/POWER(10,$L$1)</f>
        <v>2.34</v>
      </c>
      <c r="N189" s="1" t="str">
        <f>COMPLEX(K189,L189,"i")</f>
        <v>0.07+2.34i</v>
      </c>
    </row>
    <row r="190" spans="1:14" ht="12.75">
      <c r="A190" s="18">
        <v>18</v>
      </c>
      <c r="B190" s="8">
        <f>$B$3*COS(2*PI()*$B$2*A190)*EXP(-A190/$B$1)</f>
        <v>0.9559974818331</v>
      </c>
      <c r="C190" s="8">
        <f>-$B$3*SIN(2*PI()*$B$2*A190)*EXP(-A190/$B$1)</f>
        <v>4.2145941257676245E-15</v>
      </c>
      <c r="D190" s="8"/>
      <c r="E190" s="8">
        <f>$E$3*COS(2*PI()*$E$2*A190)*EXP(-A190/$E$1)</f>
        <v>0.5908389369321959</v>
      </c>
      <c r="F190" s="8">
        <f>-$E$3*SIN(2*PI()*$E$2*A190)*EXP(-A190/$E$1)</f>
        <v>1.8184152693182452</v>
      </c>
      <c r="G190" s="8"/>
      <c r="H190" s="8">
        <f>$H$3*COS(2*PI()*$H$2*A190)*EXP(-A190/$H$1)</f>
        <v>0</v>
      </c>
      <c r="I190" s="8">
        <f>-$H$3*SIN(2*PI()*$H$2*A190)*EXP(-A190/$H$1)</f>
        <v>0</v>
      </c>
      <c r="J190" s="8"/>
      <c r="K190" s="18">
        <f>ROUND((B190+E190+H190)*POWER(10,$L$1),0)/POWER(10,$L$1)</f>
        <v>1.547</v>
      </c>
      <c r="L190" s="18">
        <f>ROUND((C190+F190+I190)*POWER(10,$L$1),0)/POWER(10,$L$1)</f>
        <v>1.818</v>
      </c>
      <c r="N190" s="1" t="str">
        <f>COMPLEX(K190,L190,"i")</f>
        <v>1.547+1.818i</v>
      </c>
    </row>
    <row r="191" spans="1:14" ht="12.75">
      <c r="A191" s="18">
        <v>18.1</v>
      </c>
      <c r="B191" s="8">
        <f>$B$3*COS(2*PI()*$B$2*A191)*EXP(-A191/$B$1)</f>
        <v>0.7732248789975927</v>
      </c>
      <c r="C191" s="8">
        <f>-$B$3*SIN(2*PI()*$B$2*A191)*EXP(-A191/$B$1)</f>
        <v>-0.5617807583035493</v>
      </c>
      <c r="D191" s="8"/>
      <c r="E191" s="8">
        <f>$E$3*COS(2*PI()*$E$2*A191)*EXP(-A191/$E$1)</f>
        <v>1.613947204001553</v>
      </c>
      <c r="F191" s="8">
        <f>-$E$3*SIN(2*PI()*$E$2*A191)*EXP(-A191/$E$1)</f>
        <v>1.024242040876755</v>
      </c>
      <c r="G191" s="8"/>
      <c r="H191" s="8">
        <f>$H$3*COS(2*PI()*$H$2*A191)*EXP(-A191/$H$1)</f>
        <v>0</v>
      </c>
      <c r="I191" s="8">
        <f>-$H$3*SIN(2*PI()*$H$2*A191)*EXP(-A191/$H$1)</f>
        <v>0</v>
      </c>
      <c r="J191" s="8"/>
      <c r="K191" s="18">
        <f>ROUND((B191+E191+H191)*POWER(10,$L$1),0)/POWER(10,$L$1)</f>
        <v>2.387</v>
      </c>
      <c r="L191" s="18">
        <f>ROUND((C191+F191+I191)*POWER(10,$L$1),0)/POWER(10,$L$1)</f>
        <v>0.462</v>
      </c>
      <c r="N191" s="1" t="str">
        <f>COMPLEX(K191,L191,"i")</f>
        <v>2.387+0.462i</v>
      </c>
    </row>
    <row r="192" spans="1:14" ht="12.75">
      <c r="A192" s="18">
        <v>18.2</v>
      </c>
      <c r="B192" s="8">
        <f>$B$3*COS(2*PI()*$B$2*A192)*EXP(-A192/$B$1)</f>
        <v>0.29527179565314016</v>
      </c>
      <c r="C192" s="8">
        <f>-$B$3*SIN(2*PI()*$B$2*A192)*EXP(-A192/$B$1)</f>
        <v>-0.9087531444738093</v>
      </c>
      <c r="D192" s="8"/>
      <c r="E192" s="8">
        <f>$E$3*COS(2*PI()*$E$2*A192)*EXP(-A192/$E$1)</f>
        <v>1.895970090211606</v>
      </c>
      <c r="F192" s="8">
        <f>-$E$3*SIN(2*PI()*$E$2*A192)*EXP(-A192/$E$1)</f>
        <v>-0.23951672304884672</v>
      </c>
      <c r="G192" s="8"/>
      <c r="H192" s="8">
        <f>$H$3*COS(2*PI()*$H$2*A192)*EXP(-A192/$H$1)</f>
        <v>0</v>
      </c>
      <c r="I192" s="8">
        <f>-$H$3*SIN(2*PI()*$H$2*A192)*EXP(-A192/$H$1)</f>
        <v>0</v>
      </c>
      <c r="J192" s="8"/>
      <c r="K192" s="18">
        <f>ROUND((B192+E192+H192)*POWER(10,$L$1),0)/POWER(10,$L$1)</f>
        <v>2.191</v>
      </c>
      <c r="L192" s="18">
        <f>ROUND((C192+F192+I192)*POWER(10,$L$1),0)/POWER(10,$L$1)</f>
        <v>-1.148</v>
      </c>
      <c r="N192" s="1" t="str">
        <f>COMPLEX(K192,L192,"i")</f>
        <v>2.191-1.148i</v>
      </c>
    </row>
    <row r="193" spans="1:14" ht="12.75">
      <c r="A193" s="18">
        <v>18.3</v>
      </c>
      <c r="B193" s="8">
        <f>$B$3*COS(2*PI()*$B$2*A193)*EXP(-A193/$B$1)</f>
        <v>-0.29519798693069665</v>
      </c>
      <c r="C193" s="8">
        <f>-$B$3*SIN(2*PI()*$B$2*A193)*EXP(-A193/$B$1)</f>
        <v>-0.9085259845838617</v>
      </c>
      <c r="D193" s="8"/>
      <c r="E193" s="8">
        <f>$E$3*COS(2*PI()*$E$2*A193)*EXP(-A193/$E$1)</f>
        <v>1.3078693489859232</v>
      </c>
      <c r="F193" s="8">
        <f>-$E$3*SIN(2*PI()*$E$2*A193)*EXP(-A193/$E$1)</f>
        <v>-1.39273939794607</v>
      </c>
      <c r="G193" s="8"/>
      <c r="H193" s="8">
        <f>$H$3*COS(2*PI()*$H$2*A193)*EXP(-A193/$H$1)</f>
        <v>0</v>
      </c>
      <c r="I193" s="8">
        <f>-$H$3*SIN(2*PI()*$H$2*A193)*EXP(-A193/$H$1)</f>
        <v>0</v>
      </c>
      <c r="J193" s="8"/>
      <c r="K193" s="18">
        <f>ROUND((B193+E193+H193)*POWER(10,$L$1),0)/POWER(10,$L$1)</f>
        <v>1.013</v>
      </c>
      <c r="L193" s="18">
        <f>ROUND((C193+F193+I193)*POWER(10,$L$1),0)/POWER(10,$L$1)</f>
        <v>-2.301</v>
      </c>
      <c r="N193" s="1" t="str">
        <f>COMPLEX(K193,L193,"i")</f>
        <v>1.013-2.301i</v>
      </c>
    </row>
    <row r="194" spans="1:14" ht="12.75">
      <c r="A194" s="18">
        <v>18.4</v>
      </c>
      <c r="B194" s="8">
        <f>$B$3*COS(2*PI()*$B$2*A194)*EXP(-A194/$B$1)</f>
        <v>-0.7726451777534737</v>
      </c>
      <c r="C194" s="8">
        <f>-$B$3*SIN(2*PI()*$B$2*A194)*EXP(-A194/$B$1)</f>
        <v>-0.5613595806961822</v>
      </c>
      <c r="D194" s="8"/>
      <c r="E194" s="8">
        <f>$E$3*COS(2*PI()*$E$2*A194)*EXP(-A194/$E$1)</f>
        <v>0.1199351619564983</v>
      </c>
      <c r="F194" s="8">
        <f>-$E$3*SIN(2*PI()*$E$2*A194)*EXP(-A194/$E$1)</f>
        <v>-1.906314810073832</v>
      </c>
      <c r="G194" s="8"/>
      <c r="H194" s="8">
        <f>$H$3*COS(2*PI()*$H$2*A194)*EXP(-A194/$H$1)</f>
        <v>0</v>
      </c>
      <c r="I194" s="8">
        <f>-$H$3*SIN(2*PI()*$H$2*A194)*EXP(-A194/$H$1)</f>
        <v>0</v>
      </c>
      <c r="J194" s="8"/>
      <c r="K194" s="18">
        <f>ROUND((B194+E194+H194)*POWER(10,$L$1),0)/POWER(10,$L$1)</f>
        <v>-0.653</v>
      </c>
      <c r="L194" s="18">
        <f>ROUND((C194+F194+I194)*POWER(10,$L$1),0)/POWER(10,$L$1)</f>
        <v>-2.468</v>
      </c>
      <c r="N194" s="1" t="str">
        <f>COMPLEX(K194,L194,"i")</f>
        <v>-0.653-2.468i</v>
      </c>
    </row>
    <row r="195" spans="1:14" ht="12.75">
      <c r="A195" s="18">
        <v>18.5</v>
      </c>
      <c r="B195" s="8">
        <f>$B$3*COS(2*PI()*$B$2*A195)*EXP(-A195/$B$1)</f>
        <v>-0.9548032315427414</v>
      </c>
      <c r="C195" s="8">
        <f>-$B$3*SIN(2*PI()*$B$2*A195)*EXP(-A195/$B$1)</f>
        <v>-9.341124835254851E-16</v>
      </c>
      <c r="D195" s="8"/>
      <c r="E195" s="8">
        <f>$E$3*COS(2*PI()*$E$2*A195)*EXP(-A195/$E$1)</f>
        <v>-1.1224385166840491</v>
      </c>
      <c r="F195" s="8">
        <f>-$E$3*SIN(2*PI()*$E$2*A195)*EXP(-A195/$E$1)</f>
        <v>-1.5449040812043828</v>
      </c>
      <c r="G195" s="8"/>
      <c r="H195" s="8">
        <f>$H$3*COS(2*PI()*$H$2*A195)*EXP(-A195/$H$1)</f>
        <v>0</v>
      </c>
      <c r="I195" s="8">
        <f>-$H$3*SIN(2*PI()*$H$2*A195)*EXP(-A195/$H$1)</f>
        <v>0</v>
      </c>
      <c r="J195" s="8"/>
      <c r="K195" s="18">
        <f>ROUND((B195+E195+H195)*POWER(10,$L$1),0)/POWER(10,$L$1)</f>
        <v>-2.077</v>
      </c>
      <c r="L195" s="18">
        <f>ROUND((C195+F195+I195)*POWER(10,$L$1),0)/POWER(10,$L$1)</f>
        <v>-1.545</v>
      </c>
      <c r="N195" s="1" t="str">
        <f>COMPLEX(K195,L195,"i")</f>
        <v>-2.077-1.545i</v>
      </c>
    </row>
    <row r="196" spans="1:14" ht="12.75">
      <c r="A196" s="18">
        <v>18.6</v>
      </c>
      <c r="B196" s="8">
        <f>$B$3*COS(2*PI()*$B$2*A196)*EXP(-A196/$B$1)</f>
        <v>-0.7722589517291584</v>
      </c>
      <c r="C196" s="8">
        <f>-$B$3*SIN(2*PI()*$B$2*A196)*EXP(-A196/$B$1)</f>
        <v>0.5610789710640758</v>
      </c>
      <c r="D196" s="8"/>
      <c r="E196" s="8">
        <f>$E$3*COS(2*PI()*$E$2*A196)*EXP(-A196/$E$1)</f>
        <v>-1.8491503191564624</v>
      </c>
      <c r="F196" s="8">
        <f>-$E$3*SIN(2*PI()*$E$2*A196)*EXP(-A196/$E$1)</f>
        <v>-0.4747811057193777</v>
      </c>
      <c r="G196" s="8"/>
      <c r="H196" s="8">
        <f>$H$3*COS(2*PI()*$H$2*A196)*EXP(-A196/$H$1)</f>
        <v>0</v>
      </c>
      <c r="I196" s="8">
        <f>-$H$3*SIN(2*PI()*$H$2*A196)*EXP(-A196/$H$1)</f>
        <v>0</v>
      </c>
      <c r="J196" s="8"/>
      <c r="K196" s="18">
        <f>ROUND((B196+E196+H196)*POWER(10,$L$1),0)/POWER(10,$L$1)</f>
        <v>-2.621</v>
      </c>
      <c r="L196" s="18">
        <f>ROUND((C196+F196+I196)*POWER(10,$L$1),0)/POWER(10,$L$1)</f>
        <v>0.086</v>
      </c>
      <c r="N196" s="1" t="str">
        <f>COMPLEX(K196,L196,"i")</f>
        <v>-2.621+0.086i</v>
      </c>
    </row>
    <row r="197" spans="1:14" ht="12.75">
      <c r="A197" s="18">
        <v>18.7</v>
      </c>
      <c r="B197" s="8">
        <f>$B$3*COS(2*PI()*$B$2*A197)*EXP(-A197/$B$1)</f>
        <v>-0.2949029364935739</v>
      </c>
      <c r="C197" s="8">
        <f>-$B$3*SIN(2*PI()*$B$2*A197)*EXP(-A197/$B$1)</f>
        <v>0.9076179127108865</v>
      </c>
      <c r="D197" s="8"/>
      <c r="E197" s="8">
        <f>$E$3*COS(2*PI()*$E$2*A197)*EXP(-A197/$E$1)</f>
        <v>-1.7269998715169665</v>
      </c>
      <c r="F197" s="8">
        <f>-$E$3*SIN(2*PI()*$E$2*A197)*EXP(-A197/$E$1)</f>
        <v>0.8126644531940462</v>
      </c>
      <c r="G197" s="8"/>
      <c r="H197" s="8">
        <f>$H$3*COS(2*PI()*$H$2*A197)*EXP(-A197/$H$1)</f>
        <v>0</v>
      </c>
      <c r="I197" s="8">
        <f>-$H$3*SIN(2*PI()*$H$2*A197)*EXP(-A197/$H$1)</f>
        <v>0</v>
      </c>
      <c r="J197" s="8"/>
      <c r="K197" s="18">
        <f>ROUND((B197+E197+H197)*POWER(10,$L$1),0)/POWER(10,$L$1)</f>
        <v>-2.022</v>
      </c>
      <c r="L197" s="18">
        <f>ROUND((C197+F197+I197)*POWER(10,$L$1),0)/POWER(10,$L$1)</f>
        <v>1.72</v>
      </c>
      <c r="N197" s="1" t="str">
        <f>COMPLEX(K197,L197,"i")</f>
        <v>-2.022+1.72i</v>
      </c>
    </row>
    <row r="198" spans="1:14" ht="12.75">
      <c r="A198" s="18">
        <v>18.8</v>
      </c>
      <c r="B198" s="8">
        <f>$B$3*COS(2*PI()*$B$2*A198)*EXP(-A198/$B$1)</f>
        <v>0.29482921997438777</v>
      </c>
      <c r="C198" s="8">
        <f>-$B$3*SIN(2*PI()*$B$2*A198)*EXP(-A198/$B$1)</f>
        <v>0.9073910365934088</v>
      </c>
      <c r="D198" s="8"/>
      <c r="E198" s="8">
        <f>$E$3*COS(2*PI()*$E$2*A198)*EXP(-A198/$E$1)</f>
        <v>-0.8124613124743608</v>
      </c>
      <c r="F198" s="8">
        <f>-$E$3*SIN(2*PI()*$E$2*A198)*EXP(-A198/$E$1)</f>
        <v>1.7265681755133524</v>
      </c>
      <c r="G198" s="8"/>
      <c r="H198" s="8">
        <f>$H$3*COS(2*PI()*$H$2*A198)*EXP(-A198/$H$1)</f>
        <v>0</v>
      </c>
      <c r="I198" s="8">
        <f>-$H$3*SIN(2*PI()*$H$2*A198)*EXP(-A198/$H$1)</f>
        <v>0</v>
      </c>
      <c r="J198" s="8"/>
      <c r="K198" s="18">
        <f>ROUND((B198+E198+H198)*POWER(10,$L$1),0)/POWER(10,$L$1)</f>
        <v>-0.518</v>
      </c>
      <c r="L198" s="18">
        <f>ROUND((C198+F198+I198)*POWER(10,$L$1),0)/POWER(10,$L$1)</f>
        <v>2.634</v>
      </c>
      <c r="N198" s="1" t="str">
        <f>COMPLEX(K198,L198,"i")</f>
        <v>-0.518+2.634i</v>
      </c>
    </row>
    <row r="199" spans="1:14" ht="12.75">
      <c r="A199" s="18">
        <v>18.9</v>
      </c>
      <c r="B199" s="8">
        <f>$B$3*COS(2*PI()*$B$2*A199)*EXP(-A199/$B$1)</f>
        <v>0.7716799746588953</v>
      </c>
      <c r="C199" s="8">
        <f>-$B$3*SIN(2*PI()*$B$2*A199)*EXP(-A199/$B$1)</f>
        <v>0.5606583195998046</v>
      </c>
      <c r="D199" s="8"/>
      <c r="E199" s="8">
        <f>$E$3*COS(2*PI()*$E$2*A199)*EXP(-A199/$E$1)</f>
        <v>0.4744251533889345</v>
      </c>
      <c r="F199" s="8">
        <f>-$E$3*SIN(2*PI()*$E$2*A199)*EXP(-A199/$E$1)</f>
        <v>1.8477639763606188</v>
      </c>
      <c r="G199" s="8"/>
      <c r="H199" s="8">
        <f>$H$3*COS(2*PI()*$H$2*A199)*EXP(-A199/$H$1)</f>
        <v>0</v>
      </c>
      <c r="I199" s="8">
        <f>-$H$3*SIN(2*PI()*$H$2*A199)*EXP(-A199/$H$1)</f>
        <v>0</v>
      </c>
      <c r="J199" s="8"/>
      <c r="K199" s="18">
        <f>ROUND((B199+E199+H199)*POWER(10,$L$1),0)/POWER(10,$L$1)</f>
        <v>1.246</v>
      </c>
      <c r="L199" s="18">
        <f>ROUND((C199+F199+I199)*POWER(10,$L$1),0)/POWER(10,$L$1)</f>
        <v>2.408</v>
      </c>
      <c r="N199" s="1" t="str">
        <f>COMPLEX(K199,L199,"i")</f>
        <v>1.246+2.408i</v>
      </c>
    </row>
    <row r="200" spans="1:14" ht="12.75">
      <c r="A200" s="18">
        <v>19</v>
      </c>
      <c r="B200" s="8">
        <f>$B$3*COS(2*PI()*$B$2*A200)*EXP(-A200/$B$1)</f>
        <v>0.9536104731326264</v>
      </c>
      <c r="C200" s="8">
        <f>-$B$3*SIN(2*PI()*$B$2*A200)*EXP(-A200/$B$1)</f>
        <v>1.1213440233276554E-14</v>
      </c>
      <c r="D200" s="8"/>
      <c r="E200" s="8">
        <f>$E$3*COS(2*PI()*$E$2*A200)*EXP(-A200/$E$1)</f>
        <v>1.542974157556456</v>
      </c>
      <c r="F200" s="8">
        <f>-$E$3*SIN(2*PI()*$E$2*A200)*EXP(-A200/$E$1)</f>
        <v>1.1210363450780132</v>
      </c>
      <c r="G200" s="8"/>
      <c r="H200" s="8">
        <f>$H$3*COS(2*PI()*$H$2*A200)*EXP(-A200/$H$1)</f>
        <v>0</v>
      </c>
      <c r="I200" s="8">
        <f>-$H$3*SIN(2*PI()*$H$2*A200)*EXP(-A200/$H$1)</f>
        <v>0</v>
      </c>
      <c r="J200" s="8"/>
      <c r="K200" s="18">
        <f>ROUND((B200+E200+H200)*POWER(10,$L$1),0)/POWER(10,$L$1)</f>
        <v>2.497</v>
      </c>
      <c r="L200" s="18">
        <f>ROUND((C200+F200+I200)*POWER(10,$L$1),0)/POWER(10,$L$1)</f>
        <v>1.121</v>
      </c>
      <c r="N200" s="1" t="str">
        <f>COMPLEX(K200,L200,"i")</f>
        <v>2.497+1.121i</v>
      </c>
    </row>
  </sheetData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470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2009-07-28T10:01:07Z</cp:lastPrinted>
  <dcterms:created xsi:type="dcterms:W3CDTF">2009-07-20T19:25:46Z</dcterms:created>
  <dcterms:modified xsi:type="dcterms:W3CDTF">2009-07-28T13:09:43Z</dcterms:modified>
  <cp:category/>
  <cp:version/>
  <cp:contentType/>
  <cp:contentStatus/>
  <cp:revision>37</cp:revision>
</cp:coreProperties>
</file>